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885" windowHeight="8010" firstSheet="1" activeTab="1"/>
  </bookViews>
  <sheets>
    <sheet name="Приложение 1" sheetId="1" r:id="rId1"/>
    <sheet name="Приложение 6" sheetId="2" r:id="rId2"/>
  </sheets>
  <definedNames/>
  <calcPr fullCalcOnLoad="1" refMode="R1C1"/>
</workbook>
</file>

<file path=xl/sharedStrings.xml><?xml version="1.0" encoding="utf-8"?>
<sst xmlns="http://schemas.openxmlformats.org/spreadsheetml/2006/main" count="229" uniqueCount="180">
  <si>
    <t>84.11.35.</t>
  </si>
  <si>
    <t>14.12.2015г</t>
  </si>
  <si>
    <t>1056126008707, свидетельство о регистрации права 61 № 002737677, выдано ФНС  России по Орловскому району Ростовской области  выдано 17.11.2005 г.</t>
  </si>
  <si>
    <t>08.02.2007 г.</t>
  </si>
  <si>
    <t>Акт № 6 приема -передачи</t>
  </si>
  <si>
    <t xml:space="preserve">Акт приема передачи </t>
  </si>
  <si>
    <t>Площадь кв.м.</t>
  </si>
  <si>
    <t>Балансо      вая стоимость рублей</t>
  </si>
  <si>
    <t>Дата  возникнове     ния         (прекраще      ния) права муници     пальной собственности на недвижимое имущество</t>
  </si>
  <si>
    <t xml:space="preserve">Недвижимость &lt;*&gt; (по картам  учета  объектов
недвижимости  -  приложение  2),   стоимость
первоначальная/остаточная (тыс. руб.)      
</t>
  </si>
  <si>
    <t xml:space="preserve">Объекты  незавершенного  строительства   (по
перечню       объектов        незавершенного
строительства -  приложение  3),  балансовая
стоимость (тыс. руб.)                      
</t>
  </si>
  <si>
    <t xml:space="preserve">Нематериальные    активы,    первоначальная/
остаточная стоимость (тыс. руб.)           
</t>
  </si>
  <si>
    <t>Сумма  залога/дата  окончания  залога  (тыс.руб./дата)</t>
  </si>
  <si>
    <t xml:space="preserve">Иное  в  соответствии  с   договором   иного
обременения (доверительное управление и др.)
(тыс. руб.)                                
</t>
  </si>
  <si>
    <t>Иные доходы, перечисленные в районный бюджет (тыс.руб.)</t>
  </si>
  <si>
    <t xml:space="preserve">Долгосрочные финансовые вложения (по перечню
долгосрочных    финансовых    вложений     -
приложение 5), всего (тыс. руб.)           
</t>
  </si>
  <si>
    <t>  Наименование данных об объекте учета на                       01.01.2022 г.</t>
  </si>
  <si>
    <t>мп</t>
  </si>
  <si>
    <t>Сведения об установлен     ных в отноше     нии муници    пального имущества ограниче     ний, дата возникно      вения.</t>
  </si>
  <si>
    <t>347526, Ростовская область Орловский район, х. Нижнеанто      новский, ул. Антоновская, 44 кв.1</t>
  </si>
  <si>
    <t xml:space="preserve"> 347526 , Ростовская область, Орловский  район, х Курганный, пер. Театраль     ный, 1б</t>
  </si>
  <si>
    <t>61-61-35/022/2007-395</t>
  </si>
  <si>
    <t>Итого по про    чему имуществу:</t>
  </si>
  <si>
    <t>№,  п/п</t>
  </si>
  <si>
    <t>Адрес (местоположение) недвижимого имущества</t>
  </si>
  <si>
    <t>Итого по зданиям:</t>
  </si>
  <si>
    <t>Итого по транспорту:</t>
  </si>
  <si>
    <t>5. Особо ценное имущество</t>
  </si>
  <si>
    <t>Итого по особо ценному имуществу:</t>
  </si>
  <si>
    <t>Акции, закрепленные в собственности (% в УК)</t>
  </si>
  <si>
    <t xml:space="preserve">Годовая    арендная    плата,     подлежащая
перечислению в районный бюджет/перечислено в
местный бюджет (тыс. руб.)                
</t>
  </si>
  <si>
    <t xml:space="preserve">Часть прибыли, перечисленной в  соответствии
с уставом в местный бюджет (тыс. руб.)    
</t>
  </si>
  <si>
    <t>Помещение Терновского сельского дома культуры</t>
  </si>
  <si>
    <t>Помещение Нижнеантоновского сельского дома культуры</t>
  </si>
  <si>
    <t>Реестр муниципального имущества Администрации Курганенского сельского поселения Орловского района Ростовской области</t>
  </si>
  <si>
    <t>26.05.2016 г.</t>
  </si>
  <si>
    <t>61-61/035-61/035/003/2016-383/2</t>
  </si>
  <si>
    <t xml:space="preserve">Серия 61 -АЖ №476930 </t>
  </si>
  <si>
    <t>Серия 61 -АЖ №476928</t>
  </si>
  <si>
    <t>Серия 61 -АЖ №476929</t>
  </si>
  <si>
    <t xml:space="preserve"> 681,5/0,00</t>
  </si>
  <si>
    <t>5205 / 431</t>
  </si>
  <si>
    <t>61:29:0050301:973</t>
  </si>
  <si>
    <t>61:29:0050301:0:764</t>
  </si>
  <si>
    <t xml:space="preserve"> &lt;*&gt; Жилое или нежилое помещение, судно внутреннего плавания или прочно связанный с землей объект, перемещение которого без несоразмерного ущерба его назначению невозможно, в том числе здание, сооружение либо иное имущество, отнесенное законом к недвижимо</t>
  </si>
  <si>
    <t xml:space="preserve">  - автотранспопорт( по картам учета - приложение 4), первоначальная/остаточная стоимость                                                  -  другое , первоначальная / остаточная стоимость(тыс.руб.0)     </t>
  </si>
  <si>
    <t>347526, Ростовская область Орловский район, х. Курганный, пер. Театральный, д.1</t>
  </si>
  <si>
    <t>26.11.2007 г.</t>
  </si>
  <si>
    <t>Администрация Курганенского сельского поселения</t>
  </si>
  <si>
    <t>347526, Ростовская область Орловский район, х. Терновой, ул. Школьная, д.4</t>
  </si>
  <si>
    <t>Наименова         ние недвижимого имущества</t>
  </si>
  <si>
    <t>ВАЗ 2123 "Шевроле Нива"</t>
  </si>
  <si>
    <t>Глава Администрации Курганенского сельского поселения                          Н.В. Батманова</t>
  </si>
  <si>
    <t>347526                Ростовская область Орловский район                 х. Курганный,                      пер. Театральный, д.1            ОКТМО 60642444</t>
  </si>
  <si>
    <t>Администрация Курганенского сельского поселения,                             Орловского района, Ростовской области      ОКПО 55532333</t>
  </si>
  <si>
    <t>Юридический   адрес/адрес   местонахождения,                 ОКТМО</t>
  </si>
  <si>
    <t>8(86375)55901,                                    Факс 8(86375)55903</t>
  </si>
  <si>
    <t>Батманова                   Надежда           Викторовна</t>
  </si>
  <si>
    <t xml:space="preserve">Иное           движимое           имущество,
первоначальная/остаточная  стоимость   (тыс.
руб.), в т.ч.:                             
- имущество, не вошедшее в уставный капитал,
первоначальная/остаточная  стоимость   (тыс.
руб.);                                                                                                        </t>
  </si>
  <si>
    <t>Остановка</t>
  </si>
  <si>
    <t xml:space="preserve"> 347526 , Ростовская область, Орловский  район,            х. Терновой</t>
  </si>
  <si>
    <t xml:space="preserve"> 347526 , Ростовская область, Орловский  район,            х. Верхневодяной</t>
  </si>
  <si>
    <t xml:space="preserve"> 347526 , Ростовская область, Орловский  район,            х Нижнеантоновский</t>
  </si>
  <si>
    <t>61:29:0050801:0:120</t>
  </si>
  <si>
    <t>__________</t>
  </si>
  <si>
    <t>_________</t>
  </si>
  <si>
    <t>Главный бухгалтер                                                                                       Н.И. Тростянская</t>
  </si>
  <si>
    <t>Глава Администрации Курганенского сельского поселения                                                               Н.В. Батманова</t>
  </si>
  <si>
    <t>Главный бухгалтер                                                                                                                          Н.И. Тростянская</t>
  </si>
  <si>
    <t>Тростянская Наталья Ивановна</t>
  </si>
  <si>
    <t xml:space="preserve">       61-61-35/022/2007-395 </t>
  </si>
  <si>
    <t>кадастровый номер</t>
  </si>
  <si>
    <t>квартира</t>
  </si>
  <si>
    <t>347526, Ростовская область Орловский район, х. Курганный пер. Школьный, д.1кв1</t>
  </si>
  <si>
    <t>61:29:0050301:1253</t>
  </si>
  <si>
    <t>27.11.2018г</t>
  </si>
  <si>
    <t>Выписка из ЕГРН Решение Орловского районного суда Ростовской области №2-628/18 от 02.10.2018г.</t>
  </si>
  <si>
    <t>24.12.2013г</t>
  </si>
  <si>
    <t>№61-61-35/021/2013-974</t>
  </si>
  <si>
    <t>31.05.2019г</t>
  </si>
  <si>
    <t>Выписка из ЕГРН от 31.05.2019г</t>
  </si>
  <si>
    <t>Выписка из ЕГРН от 29.06.2021г</t>
  </si>
  <si>
    <t>Итого по сооружениям и иному движимому имуществу:</t>
  </si>
  <si>
    <t>2.1. Сооружения - иное движимое имущество учреждения</t>
  </si>
  <si>
    <t>2. Сооружения - недвижимое имущество учреждения</t>
  </si>
  <si>
    <t>4. Транспортные средства - иное движимое имущество учреждения</t>
  </si>
  <si>
    <t>-</t>
  </si>
  <si>
    <t>6. Прочее имущество - иное движимое имущество учреждения</t>
  </si>
  <si>
    <t>1. Нежилые помещения (здания и сооружения)-недвижимое имущество учреждения</t>
  </si>
  <si>
    <t xml:space="preserve">Приложение 1
к Правилам учета и ведения реестра имущества, находящегося в муниципальной собственности Курганенского сельского поселения Орловского  района Ростовской  области
</t>
  </si>
  <si>
    <t xml:space="preserve">КАРТА
УЧЕТА ИМУЩЕСТВА МУНИЦИПАЛЬНОЙ СОБСТВЕННОСТИ КУРГАНЕНСКОГО СЕЛЬСКОГО ПОСЕЛЕНИЯ ОРЛОВСКОГО
РАЙОНА, ИМЕЮЩЕГОСЯ У ПРАВООБЛАДАТЕЛЯ
</t>
  </si>
  <si>
    <t>Протя      жен     ность, м.</t>
  </si>
  <si>
    <t xml:space="preserve">Утверждаю:                                                                глава Администрации                                   Курганенского сельского поселения                           ____________   Н.В. Батманова                         "______"  ___________   2022 год                               </t>
  </si>
  <si>
    <t>LADA GRANTA</t>
  </si>
  <si>
    <t xml:space="preserve"> 03.08.2012 г.</t>
  </si>
  <si>
    <t>20.08.2021г.</t>
  </si>
  <si>
    <t>7. "Земля- недвижимое имущество учреждения"</t>
  </si>
  <si>
    <t>земельный участок для размещения памятника</t>
  </si>
  <si>
    <t xml:space="preserve">347526, Ростовская область Орловский район, х. Терновой, ул. Школьная, д.2             </t>
  </si>
  <si>
    <t>61:29:0050801:472</t>
  </si>
  <si>
    <t>61:29:0050301:1322</t>
  </si>
  <si>
    <t>347526, Ростовская область Орловский район, х. Курганный, ул. Почтовая, 11</t>
  </si>
  <si>
    <t>61:29:0050301:1448</t>
  </si>
  <si>
    <t>Итого по Земля-недвижимое имущество:</t>
  </si>
  <si>
    <t>Начислен        ная амортиза     ция,  рублей.</t>
  </si>
  <si>
    <t>Реквизиты докумен      тов возникно     вения (прекращения) права муници     пальной собствен     ности на недвижи     мое имущес     тво</t>
  </si>
  <si>
    <t>Сведения о правообладателе муниципаль       ного недвижимого имущества</t>
  </si>
  <si>
    <t xml:space="preserve"> Памятник погибшим в Великую Отечественную войну</t>
  </si>
  <si>
    <t xml:space="preserve"> 347526 , Ростовская область, Орловский  район, х Курганный, ул. Почтовая, 11</t>
  </si>
  <si>
    <t>27.09.2011 г.</t>
  </si>
  <si>
    <t xml:space="preserve"> Памятник погибшим в Великую Отечественную войну "Стелла"</t>
  </si>
  <si>
    <t xml:space="preserve"> 347526 , Ростовская область, Орловский  район, х Терновой, ул. Школьная, д.2</t>
  </si>
  <si>
    <t>347526, Ростовская область, Орловский район, х. Верхневодяной, ул. Запрудная, ул. Ковыльная</t>
  </si>
  <si>
    <t>347526, Ростовская область, Орловский район, х. Нижнеанто      новский, ул. Антоновская</t>
  </si>
  <si>
    <t>Сети наружного освещения</t>
  </si>
  <si>
    <t xml:space="preserve"> 347526 , Ростовская область, Орловский  район, х Курганный,ул. Водная, ул. Молочинского, пер. Социалисти        ческий, ул. Почтовая, пер. Строитель      ный, ул. Молодежная, пер. Театраль   ный.</t>
  </si>
  <si>
    <t xml:space="preserve">347526, Ростовская область Орловский район, х. Терновой, ул. Школьная, ул. Кооператив            ная              </t>
  </si>
  <si>
    <t>Итого по сооружениям недвижимого имущества:</t>
  </si>
  <si>
    <t>Всего по основ     ным средст       вам:</t>
  </si>
  <si>
    <t>Кадастро    вая стои         мость недвижимого имущества, рублей</t>
  </si>
  <si>
    <t>61:29:0050401:340</t>
  </si>
  <si>
    <t>1990/7,8</t>
  </si>
  <si>
    <t xml:space="preserve">2534 / 0,00                              </t>
  </si>
  <si>
    <t>5205/7,80</t>
  </si>
  <si>
    <t>Гараж металли       ческий</t>
  </si>
  <si>
    <t xml:space="preserve"> 347526 , Ростовская область, Орловский  район,            х Курганный, пер. Театраль      ный, 1</t>
  </si>
  <si>
    <t>Реквизиты и основные данные правообладателя</t>
  </si>
  <si>
    <t>Полное наименование, ОКПО                  </t>
  </si>
  <si>
    <t>Дата утверждения устава (положения)        </t>
  </si>
  <si>
    <t>Вышестоящий орган, ОКОГУ</t>
  </si>
  <si>
    <t>Основной вид деятельности, ОКВЭД</t>
  </si>
  <si>
    <t>Телефон, факс                              </t>
  </si>
  <si>
    <t>Фамилия, имя, отчество руководителя        </t>
  </si>
  <si>
    <t>Фамилия, имя, отчество главного бухгалтера </t>
  </si>
  <si>
    <t>Форма собственности, ОКФС</t>
  </si>
  <si>
    <t>Организационно-правовая форма, ОКОПФ</t>
  </si>
  <si>
    <t>Идентификационный номер налогоплательщика  </t>
  </si>
  <si>
    <t>Стоимость чистых активов (тыс. руб.)       </t>
  </si>
  <si>
    <t>Среднесписочная численность персонала      </t>
  </si>
  <si>
    <t>Уставный (фонд) капитал (тыс. руб.)        </t>
  </si>
  <si>
    <t>Специальное право ("Золотая акция")        </t>
  </si>
  <si>
    <t>Состав объекта учета                       </t>
  </si>
  <si>
    <t>Акции, подлежащие продаже (% в УК)         </t>
  </si>
  <si>
    <t>Обременение объекта учета                  </t>
  </si>
  <si>
    <t>Доходы от использования                 </t>
  </si>
  <si>
    <t>Характеристика данных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</si>
  <si>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</si>
  <si>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</si>
  <si>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</si>
  <si>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</si>
  <si>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</si>
  <si>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</si>
  <si>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</si>
  <si>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</si>
  <si>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</si>
  <si>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</si>
  <si>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</si>
  <si>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</si>
  <si>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</si>
  <si>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</si>
  <si>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</si>
  <si>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</si>
  <si>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</si>
  <si>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</si>
  <si>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</si>
  <si>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</si>
  <si>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</si>
  <si>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</si>
  <si>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</si>
  <si>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</si>
  <si>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</si>
  <si>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</si>
  <si>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</si>
  <si>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4.1.</t>
  </si>
  <si>
    <t>4.2.</t>
  </si>
  <si>
    <t>№ п/п</t>
  </si>
  <si>
    <t xml:space="preserve">Зарегистрировано   (регистрационный   номер,
когда, кем  -  на  основании  свидетельства,
выданного органами  регистрации  юридических
лиц)                                        
</t>
  </si>
  <si>
    <t xml:space="preserve">Стоимость          основных          фондов,
первоначальная/остаточная (тыс. руб.)      
</t>
  </si>
  <si>
    <t xml:space="preserve">Представители   района   в    АО    (Ф.И.О.,
наименование организации, телефон)         
</t>
  </si>
  <si>
    <t xml:space="preserve">ОКТМО: 60642444    ИНН:6126011080   КПП:612601001            ОКАТО: 60242844000  ТОФК:56100  Р/с 40204810000000000322 Банк: ГРКЦ ГУ Банка России по РО                       БИК: 046015001 ОГРН:1056126008707 ОКПО:55532333               ОКОГУ: 3300500 ОКВЕД:84.11.35.                        ОКФС:14                ОКОПФ:81                       СТАТУС:1                   ОКОНХ: 97620 Код бюджетного получателя: 00007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</si>
</sst>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</numFmts>
  <fonts count="28">
    <font>
      <sz val="11"/>
      <color indexed="8"/>
      <name val="Calibri"/>
      <family val="2"/>
    </font>
    <font>
      <sz val="12"/>
      <color indexed="63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25" fillId="0" borderId="10" xfId="42" applyFont="1" applyBorder="1" applyAlignment="1" applyProtection="1">
      <alignment vertical="top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174" fontId="27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 wrapText="1"/>
    </xf>
    <xf numFmtId="2" fontId="23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27" fillId="0" borderId="10" xfId="0" applyNumberFormat="1" applyFont="1" applyBorder="1" applyAlignment="1">
      <alignment vertical="center"/>
    </xf>
    <xf numFmtId="2" fontId="27" fillId="0" borderId="10" xfId="0" applyNumberFormat="1" applyFont="1" applyFill="1" applyBorder="1" applyAlignment="1">
      <alignment vertical="center"/>
    </xf>
    <xf numFmtId="2" fontId="2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71CF9FEABEB8BF39C76FC76F6766102D74F57A064DEDD3D565494C7FAd0jDG" TargetMode="External" /><Relationship Id="rId2" Type="http://schemas.openxmlformats.org/officeDocument/2006/relationships/hyperlink" Target="consultantplus://offline/ref=171CF9FEABEB8BF39C76FC76F6766102D74E57A761DADD3D565494C7FA0DC541E6809C5E25AB7C7Fd2jFG" TargetMode="External" /><Relationship Id="rId3" Type="http://schemas.openxmlformats.org/officeDocument/2006/relationships/hyperlink" Target="consultantplus://offline/ref=171CF9FEABEB8BF39C76FC76F6766102D74F5BAC61DBDD3D565494C7FA0DC541E6809C5E25AB7C7Ed2j4G" TargetMode="External" /><Relationship Id="rId4" Type="http://schemas.openxmlformats.org/officeDocument/2006/relationships/hyperlink" Target="consultantplus://offline/ref=171CF9FEABEB8BF39C76FC76F6766102D74F5BAC61DBDD3D565494C7FA0DC541E6809C5E25AB7F7Cd2jFG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workbookViewId="0" topLeftCell="A43">
      <selection activeCell="C28" sqref="C28"/>
    </sheetView>
  </sheetViews>
  <sheetFormatPr defaultColWidth="9.140625" defaultRowHeight="15"/>
  <cols>
    <col min="1" max="1" width="5.8515625" style="0" customWidth="1"/>
    <col min="2" max="2" width="56.421875" style="0" customWidth="1"/>
    <col min="3" max="3" width="25.28125" style="0" customWidth="1"/>
  </cols>
  <sheetData>
    <row r="2" spans="1:3" ht="186" customHeight="1">
      <c r="A2" s="8"/>
      <c r="B2" s="8"/>
      <c r="C2" s="6" t="s">
        <v>89</v>
      </c>
    </row>
    <row r="3" spans="1:3" ht="90">
      <c r="A3" s="8"/>
      <c r="B3" s="7" t="s">
        <v>90</v>
      </c>
      <c r="C3" s="8"/>
    </row>
    <row r="4" spans="1:4" ht="15">
      <c r="A4" s="49" t="s">
        <v>175</v>
      </c>
      <c r="B4" s="52" t="s">
        <v>16</v>
      </c>
      <c r="C4" s="52" t="s">
        <v>145</v>
      </c>
      <c r="D4" s="1"/>
    </row>
    <row r="5" spans="1:4" ht="42" customHeight="1">
      <c r="A5" s="49"/>
      <c r="B5" s="53"/>
      <c r="C5" s="49"/>
      <c r="D5" s="1"/>
    </row>
    <row r="6" spans="1:4" ht="282.75" customHeight="1">
      <c r="A6" s="17">
        <v>1</v>
      </c>
      <c r="B6" s="2" t="s">
        <v>126</v>
      </c>
      <c r="C6" s="4" t="s">
        <v>179</v>
      </c>
      <c r="D6" s="1"/>
    </row>
    <row r="7" spans="1:4" ht="88.5" customHeight="1">
      <c r="A7" s="3" t="s">
        <v>146</v>
      </c>
      <c r="B7" s="2" t="s">
        <v>127</v>
      </c>
      <c r="C7" s="4" t="s">
        <v>54</v>
      </c>
      <c r="D7" s="1"/>
    </row>
    <row r="8" spans="1:4" ht="15">
      <c r="A8" s="49" t="s">
        <v>147</v>
      </c>
      <c r="B8" s="52" t="s">
        <v>55</v>
      </c>
      <c r="C8" s="49" t="s">
        <v>53</v>
      </c>
      <c r="D8" s="1"/>
    </row>
    <row r="9" spans="1:4" ht="76.5" customHeight="1">
      <c r="A9" s="49"/>
      <c r="B9" s="53"/>
      <c r="C9" s="49"/>
      <c r="D9" s="1"/>
    </row>
    <row r="10" spans="1:4" ht="107.25" customHeight="1">
      <c r="A10" s="3" t="s">
        <v>148</v>
      </c>
      <c r="B10" s="2" t="s">
        <v>176</v>
      </c>
      <c r="C10" s="4" t="s">
        <v>2</v>
      </c>
      <c r="D10" s="1"/>
    </row>
    <row r="11" spans="1:4" ht="15.75">
      <c r="A11" s="3" t="s">
        <v>149</v>
      </c>
      <c r="B11" s="2" t="s">
        <v>128</v>
      </c>
      <c r="C11" s="21" t="s">
        <v>1</v>
      </c>
      <c r="D11" s="1"/>
    </row>
    <row r="12" spans="1:4" ht="15">
      <c r="A12" s="3" t="s">
        <v>150</v>
      </c>
      <c r="B12" s="18" t="s">
        <v>129</v>
      </c>
      <c r="C12" s="17">
        <v>3300500</v>
      </c>
      <c r="D12" s="1"/>
    </row>
    <row r="13" spans="1:4" ht="15">
      <c r="A13" s="3" t="s">
        <v>151</v>
      </c>
      <c r="B13" s="18" t="s">
        <v>130</v>
      </c>
      <c r="C13" s="3" t="s">
        <v>0</v>
      </c>
      <c r="D13" s="1"/>
    </row>
    <row r="14" spans="1:4" ht="30">
      <c r="A14" s="3" t="s">
        <v>152</v>
      </c>
      <c r="B14" s="2" t="s">
        <v>131</v>
      </c>
      <c r="C14" s="4" t="s">
        <v>56</v>
      </c>
      <c r="D14" s="1"/>
    </row>
    <row r="15" spans="1:4" ht="45">
      <c r="A15" s="3" t="s">
        <v>153</v>
      </c>
      <c r="B15" s="2" t="s">
        <v>132</v>
      </c>
      <c r="C15" s="4" t="s">
        <v>57</v>
      </c>
      <c r="D15" s="1"/>
    </row>
    <row r="16" spans="1:4" ht="30">
      <c r="A16" s="3" t="s">
        <v>154</v>
      </c>
      <c r="B16" s="2" t="s">
        <v>133</v>
      </c>
      <c r="C16" s="4" t="s">
        <v>69</v>
      </c>
      <c r="D16" s="1"/>
    </row>
    <row r="17" spans="1:4" ht="15">
      <c r="A17" s="3" t="s">
        <v>155</v>
      </c>
      <c r="B17" s="18" t="s">
        <v>134</v>
      </c>
      <c r="C17" s="20">
        <v>14</v>
      </c>
      <c r="D17" s="1"/>
    </row>
    <row r="18" spans="1:4" ht="15">
      <c r="A18" s="3" t="s">
        <v>156</v>
      </c>
      <c r="B18" s="18" t="s">
        <v>135</v>
      </c>
      <c r="C18" s="20">
        <v>81</v>
      </c>
      <c r="D18" s="1"/>
    </row>
    <row r="19" spans="1:4" ht="15.75">
      <c r="A19" s="3" t="s">
        <v>157</v>
      </c>
      <c r="B19" s="2" t="s">
        <v>136</v>
      </c>
      <c r="C19" s="20">
        <v>6126011080</v>
      </c>
      <c r="D19" s="1"/>
    </row>
    <row r="20" spans="1:4" ht="33.75" customHeight="1">
      <c r="A20" s="3" t="s">
        <v>158</v>
      </c>
      <c r="B20" s="2" t="s">
        <v>177</v>
      </c>
      <c r="C20" s="20" t="s">
        <v>41</v>
      </c>
      <c r="D20" s="1"/>
    </row>
    <row r="21" spans="1:4" ht="15.75">
      <c r="A21" s="3" t="s">
        <v>159</v>
      </c>
      <c r="B21" s="2" t="s">
        <v>137</v>
      </c>
      <c r="C21" s="20"/>
      <c r="D21" s="1"/>
    </row>
    <row r="22" spans="1:3" ht="15.75">
      <c r="A22" s="3" t="s">
        <v>160</v>
      </c>
      <c r="B22" s="2" t="s">
        <v>138</v>
      </c>
      <c r="C22" s="44">
        <v>9.9</v>
      </c>
    </row>
    <row r="23" spans="1:3" ht="15.75">
      <c r="A23" s="3" t="s">
        <v>161</v>
      </c>
      <c r="B23" s="2" t="s">
        <v>139</v>
      </c>
      <c r="C23" s="20"/>
    </row>
    <row r="24" spans="1:3" ht="15.75">
      <c r="A24" s="3" t="s">
        <v>162</v>
      </c>
      <c r="B24" s="2" t="s">
        <v>140</v>
      </c>
      <c r="C24" s="20"/>
    </row>
    <row r="25" spans="1:3" ht="37.5" customHeight="1">
      <c r="A25" s="3" t="s">
        <v>163</v>
      </c>
      <c r="B25" s="2" t="s">
        <v>178</v>
      </c>
      <c r="C25" s="20"/>
    </row>
    <row r="26" spans="1:3" ht="15.75">
      <c r="A26" s="17">
        <v>2</v>
      </c>
      <c r="B26" s="2" t="s">
        <v>141</v>
      </c>
      <c r="C26" s="22" t="s">
        <v>123</v>
      </c>
    </row>
    <row r="27" spans="1:3" ht="48" customHeight="1">
      <c r="A27" s="3" t="s">
        <v>164</v>
      </c>
      <c r="B27" s="2" t="s">
        <v>9</v>
      </c>
      <c r="C27" s="22" t="s">
        <v>121</v>
      </c>
    </row>
    <row r="28" spans="1:3" ht="102.75" customHeight="1">
      <c r="A28" s="50" t="s">
        <v>165</v>
      </c>
      <c r="B28" s="2" t="s">
        <v>58</v>
      </c>
      <c r="C28" s="23" t="s">
        <v>122</v>
      </c>
    </row>
    <row r="29" spans="1:3" ht="75" customHeight="1">
      <c r="A29" s="51"/>
      <c r="B29" s="2" t="s">
        <v>45</v>
      </c>
      <c r="C29" s="23" t="s">
        <v>40</v>
      </c>
    </row>
    <row r="30" spans="1:3" ht="67.5" customHeight="1">
      <c r="A30" s="3" t="s">
        <v>166</v>
      </c>
      <c r="B30" s="2" t="s">
        <v>10</v>
      </c>
      <c r="C30" s="3"/>
    </row>
    <row r="31" spans="1:3" ht="39" customHeight="1">
      <c r="A31" s="3" t="s">
        <v>167</v>
      </c>
      <c r="B31" s="2" t="s">
        <v>11</v>
      </c>
      <c r="C31" s="3"/>
    </row>
    <row r="32" spans="1:3" ht="15.75">
      <c r="A32" s="3" t="s">
        <v>168</v>
      </c>
      <c r="B32" s="2" t="s">
        <v>29</v>
      </c>
      <c r="C32" s="3"/>
    </row>
    <row r="33" spans="1:3" ht="15.75">
      <c r="A33" s="3" t="s">
        <v>169</v>
      </c>
      <c r="B33" s="2" t="s">
        <v>142</v>
      </c>
      <c r="C33" s="3"/>
    </row>
    <row r="34" spans="1:3" ht="15.75">
      <c r="A34" s="17">
        <v>3</v>
      </c>
      <c r="B34" s="2" t="s">
        <v>143</v>
      </c>
      <c r="C34" s="3"/>
    </row>
    <row r="35" spans="1:3" ht="49.5" customHeight="1">
      <c r="A35" s="3" t="s">
        <v>170</v>
      </c>
      <c r="B35" s="2" t="s">
        <v>30</v>
      </c>
      <c r="C35" s="3"/>
    </row>
    <row r="36" spans="1:3" ht="15.75">
      <c r="A36" s="3" t="s">
        <v>171</v>
      </c>
      <c r="B36" s="2" t="s">
        <v>12</v>
      </c>
      <c r="C36" s="3"/>
    </row>
    <row r="37" spans="1:3" ht="49.5" customHeight="1">
      <c r="A37" s="3" t="s">
        <v>172</v>
      </c>
      <c r="B37" s="2" t="s">
        <v>13</v>
      </c>
      <c r="C37" s="3"/>
    </row>
    <row r="38" spans="1:3" ht="15.75">
      <c r="A38" s="17">
        <v>4</v>
      </c>
      <c r="B38" s="2" t="s">
        <v>144</v>
      </c>
      <c r="C38" s="3"/>
    </row>
    <row r="39" spans="1:3" ht="33.75" customHeight="1">
      <c r="A39" s="3" t="s">
        <v>173</v>
      </c>
      <c r="B39" s="2" t="s">
        <v>31</v>
      </c>
      <c r="C39" s="3"/>
    </row>
    <row r="40" spans="1:3" ht="31.5">
      <c r="A40" s="3" t="s">
        <v>174</v>
      </c>
      <c r="B40" s="2" t="s">
        <v>14</v>
      </c>
      <c r="C40" s="3"/>
    </row>
    <row r="41" spans="1:3" ht="63">
      <c r="A41" s="17">
        <v>5</v>
      </c>
      <c r="B41" s="2" t="s">
        <v>15</v>
      </c>
      <c r="C41" s="3"/>
    </row>
    <row r="42" spans="1:3" ht="15">
      <c r="A42" s="8"/>
      <c r="B42" s="8"/>
      <c r="C42" s="8"/>
    </row>
    <row r="43" spans="1:3" ht="47.25" customHeight="1">
      <c r="A43" s="48" t="s">
        <v>44</v>
      </c>
      <c r="B43" s="48"/>
      <c r="C43" s="48"/>
    </row>
    <row r="44" spans="1:3" ht="15">
      <c r="A44" s="8"/>
      <c r="B44" s="19"/>
      <c r="C44" s="8"/>
    </row>
    <row r="45" spans="1:3" ht="15">
      <c r="A45" s="8" t="s">
        <v>52</v>
      </c>
      <c r="B45" s="8"/>
      <c r="C45" s="8"/>
    </row>
    <row r="46" spans="1:3" ht="15">
      <c r="A46" s="8"/>
      <c r="B46" s="8"/>
      <c r="C46" s="8"/>
    </row>
    <row r="47" spans="1:3" ht="15">
      <c r="A47" s="45" t="s">
        <v>66</v>
      </c>
      <c r="B47" s="46"/>
      <c r="C47" s="47"/>
    </row>
    <row r="48" spans="1:3" ht="15">
      <c r="A48" s="8"/>
      <c r="B48" s="8"/>
      <c r="C48" s="8"/>
    </row>
    <row r="49" spans="1:3" ht="15">
      <c r="A49" s="45" t="s">
        <v>17</v>
      </c>
      <c r="B49" s="46"/>
      <c r="C49" s="47"/>
    </row>
    <row r="50" spans="1:3" ht="15">
      <c r="A50" s="8"/>
      <c r="B50" s="8"/>
      <c r="C50" s="8"/>
    </row>
  </sheetData>
  <sheetProtection/>
  <mergeCells count="10">
    <mergeCell ref="C4:C5"/>
    <mergeCell ref="A4:A5"/>
    <mergeCell ref="B4:B5"/>
    <mergeCell ref="B8:B9"/>
    <mergeCell ref="A8:A9"/>
    <mergeCell ref="A47:C47"/>
    <mergeCell ref="A49:C49"/>
    <mergeCell ref="A43:C43"/>
    <mergeCell ref="C8:C9"/>
    <mergeCell ref="A28:A29"/>
  </mergeCells>
  <hyperlinks>
    <hyperlink ref="B12" r:id="rId1" display="consultantplus://offline/ref=171CF9FEABEB8BF39C76FC76F6766102D74F57A064DEDD3D565494C7FAd0jDG"/>
    <hyperlink ref="B13" r:id="rId2" display="consultantplus://offline/ref=171CF9FEABEB8BF39C76FC76F6766102D74E57A761DADD3D565494C7FA0DC541E6809C5E25AB7C7Fd2jFG"/>
    <hyperlink ref="B17" r:id="rId3" display="consultantplus://offline/ref=171CF9FEABEB8BF39C76FC76F6766102D74F5BAC61DBDD3D565494C7FA0DC541E6809C5E25AB7C7Ed2j4G"/>
    <hyperlink ref="B18" r:id="rId4" display="consultantplus://offline/ref=171CF9FEABEB8BF39C76FC76F6766102D74F5BAC61DBDD3D565494C7FA0DC541E6809C5E25AB7F7Cd2jFG"/>
  </hyperlinks>
  <printOptions/>
  <pageMargins left="0.7" right="0.7" top="0.75" bottom="0.75" header="0.3" footer="0.3"/>
  <pageSetup horizontalDpi="180" verticalDpi="180" orientation="portrait" paperSize="9" scale="9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workbookViewId="0" topLeftCell="A1">
      <selection activeCell="H3" sqref="H3"/>
    </sheetView>
  </sheetViews>
  <sheetFormatPr defaultColWidth="9.57421875" defaultRowHeight="15"/>
  <cols>
    <col min="1" max="1" width="8.57421875" style="0" customWidth="1"/>
    <col min="2" max="2" width="12.421875" style="0" customWidth="1"/>
    <col min="3" max="3" width="12.28125" style="0" customWidth="1"/>
    <col min="4" max="4" width="19.57421875" style="0" customWidth="1"/>
    <col min="5" max="5" width="8.00390625" style="0" customWidth="1"/>
    <col min="6" max="6" width="7.421875" style="0" customWidth="1"/>
    <col min="7" max="7" width="11.7109375" style="0" customWidth="1"/>
    <col min="8" max="8" width="11.8515625" style="0" bestFit="1" customWidth="1"/>
    <col min="9" max="9" width="11.57421875" style="0" customWidth="1"/>
    <col min="10" max="10" width="11.28125" style="0" customWidth="1"/>
    <col min="11" max="11" width="10.8515625" style="0" customWidth="1"/>
    <col min="12" max="12" width="12.140625" style="0" customWidth="1"/>
    <col min="13" max="13" width="11.140625" style="0" hidden="1" customWidth="1"/>
  </cols>
  <sheetData>
    <row r="1" spans="1:13" ht="92.25" customHeight="1">
      <c r="A1" s="56"/>
      <c r="B1" s="57"/>
      <c r="C1" s="57"/>
      <c r="D1" s="57"/>
      <c r="E1" s="57"/>
      <c r="F1" s="57"/>
      <c r="G1" s="57"/>
      <c r="H1" s="57"/>
      <c r="I1" s="58"/>
      <c r="J1" s="59" t="s">
        <v>92</v>
      </c>
      <c r="K1" s="59"/>
      <c r="L1" s="59"/>
      <c r="M1" s="59"/>
    </row>
    <row r="2" spans="1:13" ht="48.75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ht="191.25">
      <c r="A3" s="12" t="s">
        <v>23</v>
      </c>
      <c r="B3" s="12" t="s">
        <v>50</v>
      </c>
      <c r="C3" s="12" t="s">
        <v>24</v>
      </c>
      <c r="D3" s="12" t="s">
        <v>71</v>
      </c>
      <c r="E3" s="12" t="s">
        <v>6</v>
      </c>
      <c r="F3" s="12" t="s">
        <v>91</v>
      </c>
      <c r="G3" s="12" t="s">
        <v>7</v>
      </c>
      <c r="H3" s="12" t="s">
        <v>104</v>
      </c>
      <c r="I3" s="12" t="s">
        <v>119</v>
      </c>
      <c r="J3" s="12" t="s">
        <v>8</v>
      </c>
      <c r="K3" s="12" t="s">
        <v>105</v>
      </c>
      <c r="L3" s="12" t="s">
        <v>106</v>
      </c>
      <c r="M3" s="12" t="s">
        <v>18</v>
      </c>
      <c r="P3" s="5"/>
    </row>
    <row r="4" spans="1:13" ht="1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</row>
    <row r="5" spans="1:13" ht="15">
      <c r="A5" s="54" t="s">
        <v>88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46.25" customHeight="1">
      <c r="A6" s="24">
        <v>1</v>
      </c>
      <c r="B6" s="25" t="s">
        <v>32</v>
      </c>
      <c r="C6" s="25" t="s">
        <v>49</v>
      </c>
      <c r="D6" s="25" t="s">
        <v>21</v>
      </c>
      <c r="E6" s="25">
        <v>218.9</v>
      </c>
      <c r="F6" s="25"/>
      <c r="G6" s="34">
        <v>55935</v>
      </c>
      <c r="H6" s="25">
        <v>48133.77</v>
      </c>
      <c r="I6" s="25">
        <v>356804.81</v>
      </c>
      <c r="J6" s="26" t="s">
        <v>47</v>
      </c>
      <c r="K6" s="25" t="s">
        <v>70</v>
      </c>
      <c r="L6" s="25" t="s">
        <v>48</v>
      </c>
      <c r="M6" s="9"/>
    </row>
    <row r="7" spans="1:13" ht="146.25" customHeight="1">
      <c r="A7" s="24">
        <v>2</v>
      </c>
      <c r="B7" s="25" t="s">
        <v>72</v>
      </c>
      <c r="C7" s="25" t="s">
        <v>73</v>
      </c>
      <c r="D7" s="25" t="s">
        <v>74</v>
      </c>
      <c r="E7" s="25">
        <v>59.5</v>
      </c>
      <c r="F7" s="25"/>
      <c r="G7" s="34">
        <v>526242.99</v>
      </c>
      <c r="H7" s="25">
        <v>102324.95</v>
      </c>
      <c r="I7" s="25">
        <v>526242.99</v>
      </c>
      <c r="J7" s="26" t="s">
        <v>75</v>
      </c>
      <c r="K7" s="25" t="s">
        <v>76</v>
      </c>
      <c r="L7" s="25" t="s">
        <v>48</v>
      </c>
      <c r="M7" s="9"/>
    </row>
    <row r="8" spans="1:13" ht="114.75">
      <c r="A8" s="27">
        <v>3</v>
      </c>
      <c r="B8" s="25" t="s">
        <v>33</v>
      </c>
      <c r="C8" s="25" t="s">
        <v>19</v>
      </c>
      <c r="D8" s="25" t="s">
        <v>120</v>
      </c>
      <c r="E8" s="26">
        <v>59.6</v>
      </c>
      <c r="F8" s="26"/>
      <c r="G8" s="36">
        <v>100</v>
      </c>
      <c r="H8" s="36">
        <v>100</v>
      </c>
      <c r="I8" s="26">
        <v>18476</v>
      </c>
      <c r="J8" s="28" t="s">
        <v>35</v>
      </c>
      <c r="K8" s="25" t="s">
        <v>36</v>
      </c>
      <c r="L8" s="25" t="s">
        <v>48</v>
      </c>
      <c r="M8" s="10"/>
    </row>
    <row r="9" spans="1:13" ht="57">
      <c r="A9" s="11" t="s">
        <v>25</v>
      </c>
      <c r="B9" s="15"/>
      <c r="C9" s="15"/>
      <c r="D9" s="15"/>
      <c r="E9" s="33">
        <f>SUM(E6:E8)</f>
        <v>338</v>
      </c>
      <c r="F9" s="29"/>
      <c r="G9" s="37">
        <f>SUM(G6:G8)</f>
        <v>582277.99</v>
      </c>
      <c r="H9" s="29">
        <f>SUM(H6:H8)</f>
        <v>150558.72</v>
      </c>
      <c r="I9" s="15"/>
      <c r="J9" s="15"/>
      <c r="K9" s="15"/>
      <c r="L9" s="15"/>
      <c r="M9" s="15"/>
    </row>
    <row r="10" spans="1:13" ht="15">
      <c r="A10" s="54" t="s">
        <v>84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02">
      <c r="A11" s="25">
        <v>4</v>
      </c>
      <c r="B11" s="25" t="s">
        <v>107</v>
      </c>
      <c r="C11" s="25" t="s">
        <v>108</v>
      </c>
      <c r="D11" s="25" t="s">
        <v>43</v>
      </c>
      <c r="E11" s="25">
        <v>4</v>
      </c>
      <c r="F11" s="25"/>
      <c r="G11" s="34">
        <v>10268</v>
      </c>
      <c r="H11" s="34">
        <v>10268</v>
      </c>
      <c r="I11" s="25">
        <v>1</v>
      </c>
      <c r="J11" s="25" t="s">
        <v>109</v>
      </c>
      <c r="K11" s="25" t="s">
        <v>37</v>
      </c>
      <c r="L11" s="25" t="s">
        <v>48</v>
      </c>
      <c r="M11" s="16"/>
    </row>
    <row r="12" spans="1:13" ht="102">
      <c r="A12" s="25">
        <v>5</v>
      </c>
      <c r="B12" s="25" t="s">
        <v>110</v>
      </c>
      <c r="C12" s="25" t="s">
        <v>20</v>
      </c>
      <c r="D12" s="25" t="s">
        <v>42</v>
      </c>
      <c r="E12" s="25">
        <v>534.2</v>
      </c>
      <c r="F12" s="25"/>
      <c r="G12" s="25">
        <v>41043.31</v>
      </c>
      <c r="H12" s="25">
        <v>41043.31</v>
      </c>
      <c r="I12" s="25">
        <v>1</v>
      </c>
      <c r="J12" s="25" t="s">
        <v>109</v>
      </c>
      <c r="K12" s="25" t="s">
        <v>38</v>
      </c>
      <c r="L12" s="25" t="s">
        <v>48</v>
      </c>
      <c r="M12" s="16"/>
    </row>
    <row r="13" spans="1:13" ht="89.25">
      <c r="A13" s="25">
        <v>6</v>
      </c>
      <c r="B13" s="25" t="s">
        <v>107</v>
      </c>
      <c r="C13" s="25" t="s">
        <v>111</v>
      </c>
      <c r="D13" s="25" t="s">
        <v>63</v>
      </c>
      <c r="E13" s="25">
        <v>13.5</v>
      </c>
      <c r="F13" s="25"/>
      <c r="G13" s="25">
        <v>10261.96</v>
      </c>
      <c r="H13" s="25">
        <v>10261.96</v>
      </c>
      <c r="I13" s="25">
        <v>1</v>
      </c>
      <c r="J13" s="25" t="s">
        <v>109</v>
      </c>
      <c r="K13" s="25" t="s">
        <v>39</v>
      </c>
      <c r="L13" s="25" t="s">
        <v>48</v>
      </c>
      <c r="M13" s="16"/>
    </row>
    <row r="14" spans="1:13" ht="114">
      <c r="A14" s="11" t="s">
        <v>117</v>
      </c>
      <c r="B14" s="15"/>
      <c r="C14" s="15"/>
      <c r="D14" s="15"/>
      <c r="E14" s="15"/>
      <c r="F14" s="15"/>
      <c r="G14" s="37">
        <f>SUM(G11:G13)</f>
        <v>61573.27</v>
      </c>
      <c r="H14" s="37">
        <f>SUM(H11:H13)</f>
        <v>61573.27</v>
      </c>
      <c r="I14" s="15"/>
      <c r="J14" s="15"/>
      <c r="K14" s="15"/>
      <c r="L14" s="15"/>
      <c r="M14" s="15"/>
    </row>
    <row r="15" spans="1:13" ht="15">
      <c r="A15" s="54" t="s">
        <v>83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229.5">
      <c r="A16" s="26">
        <v>7</v>
      </c>
      <c r="B16" s="25" t="s">
        <v>114</v>
      </c>
      <c r="C16" s="25" t="s">
        <v>115</v>
      </c>
      <c r="D16" s="25" t="s">
        <v>64</v>
      </c>
      <c r="E16" s="26"/>
      <c r="F16" s="26">
        <v>2200</v>
      </c>
      <c r="G16" s="36">
        <v>555861.2</v>
      </c>
      <c r="H16" s="36">
        <v>555861.2</v>
      </c>
      <c r="I16" s="26"/>
      <c r="J16" s="28" t="s">
        <v>3</v>
      </c>
      <c r="K16" s="25" t="s">
        <v>4</v>
      </c>
      <c r="L16" s="25" t="s">
        <v>48</v>
      </c>
      <c r="M16" s="26"/>
    </row>
    <row r="17" spans="1:13" ht="127.5">
      <c r="A17" s="26">
        <v>8</v>
      </c>
      <c r="B17" s="25" t="s">
        <v>114</v>
      </c>
      <c r="C17" s="25" t="s">
        <v>112</v>
      </c>
      <c r="D17" s="25" t="s">
        <v>65</v>
      </c>
      <c r="E17" s="26"/>
      <c r="F17" s="26">
        <v>2200</v>
      </c>
      <c r="G17" s="36">
        <v>188130.9</v>
      </c>
      <c r="H17" s="36">
        <v>188130.9</v>
      </c>
      <c r="I17" s="26"/>
      <c r="J17" s="28" t="s">
        <v>3</v>
      </c>
      <c r="K17" s="25" t="s">
        <v>4</v>
      </c>
      <c r="L17" s="25" t="s">
        <v>48</v>
      </c>
      <c r="M17" s="26"/>
    </row>
    <row r="18" spans="1:13" ht="102">
      <c r="A18" s="26">
        <v>9</v>
      </c>
      <c r="B18" s="25" t="s">
        <v>114</v>
      </c>
      <c r="C18" s="25" t="s">
        <v>113</v>
      </c>
      <c r="D18" s="25" t="s">
        <v>64</v>
      </c>
      <c r="E18" s="26"/>
      <c r="F18" s="26">
        <v>3500</v>
      </c>
      <c r="G18" s="36">
        <v>299312.2</v>
      </c>
      <c r="H18" s="36">
        <v>299312.2</v>
      </c>
      <c r="I18" s="26"/>
      <c r="J18" s="28" t="s">
        <v>3</v>
      </c>
      <c r="K18" s="25" t="s">
        <v>4</v>
      </c>
      <c r="L18" s="25" t="s">
        <v>48</v>
      </c>
      <c r="M18" s="26"/>
    </row>
    <row r="19" spans="1:13" ht="114.75">
      <c r="A19" s="26">
        <v>10</v>
      </c>
      <c r="B19" s="25" t="s">
        <v>114</v>
      </c>
      <c r="C19" s="25" t="s">
        <v>116</v>
      </c>
      <c r="D19" s="25" t="s">
        <v>64</v>
      </c>
      <c r="E19" s="26"/>
      <c r="F19" s="26">
        <v>2400</v>
      </c>
      <c r="G19" s="36">
        <v>205239.2</v>
      </c>
      <c r="H19" s="36">
        <v>205239.2</v>
      </c>
      <c r="I19" s="26"/>
      <c r="J19" s="28" t="s">
        <v>3</v>
      </c>
      <c r="K19" s="25" t="s">
        <v>4</v>
      </c>
      <c r="L19" s="25" t="s">
        <v>48</v>
      </c>
      <c r="M19" s="26"/>
    </row>
    <row r="20" spans="1:13" ht="102">
      <c r="A20" s="25">
        <v>11</v>
      </c>
      <c r="B20" s="25" t="s">
        <v>124</v>
      </c>
      <c r="C20" s="25" t="s">
        <v>125</v>
      </c>
      <c r="D20" s="25" t="s">
        <v>65</v>
      </c>
      <c r="E20" s="25"/>
      <c r="F20" s="25"/>
      <c r="G20" s="34">
        <v>21895</v>
      </c>
      <c r="H20" s="34">
        <v>21895</v>
      </c>
      <c r="I20" s="25"/>
      <c r="J20" s="25"/>
      <c r="K20" s="25"/>
      <c r="L20" s="25" t="s">
        <v>48</v>
      </c>
      <c r="M20" s="25"/>
    </row>
    <row r="21" spans="1:13" ht="76.5">
      <c r="A21" s="25">
        <v>12</v>
      </c>
      <c r="B21" s="25" t="s">
        <v>59</v>
      </c>
      <c r="C21" s="25" t="s">
        <v>60</v>
      </c>
      <c r="D21" s="25" t="s">
        <v>64</v>
      </c>
      <c r="E21" s="25"/>
      <c r="F21" s="25"/>
      <c r="G21" s="34">
        <v>25000</v>
      </c>
      <c r="H21" s="34">
        <v>25000</v>
      </c>
      <c r="I21" s="25"/>
      <c r="J21" s="25"/>
      <c r="K21" s="25"/>
      <c r="L21" s="25" t="s">
        <v>48</v>
      </c>
      <c r="M21" s="25"/>
    </row>
    <row r="22" spans="1:13" ht="102">
      <c r="A22" s="25">
        <v>13</v>
      </c>
      <c r="B22" s="25" t="s">
        <v>59</v>
      </c>
      <c r="C22" s="25" t="s">
        <v>61</v>
      </c>
      <c r="D22" s="25" t="s">
        <v>65</v>
      </c>
      <c r="E22" s="25"/>
      <c r="F22" s="25"/>
      <c r="G22" s="34">
        <v>25000</v>
      </c>
      <c r="H22" s="34">
        <v>25000</v>
      </c>
      <c r="I22" s="25"/>
      <c r="J22" s="25"/>
      <c r="K22" s="25"/>
      <c r="L22" s="25" t="s">
        <v>48</v>
      </c>
      <c r="M22" s="25"/>
    </row>
    <row r="23" spans="1:13" ht="89.25">
      <c r="A23" s="25">
        <v>14</v>
      </c>
      <c r="B23" s="25" t="s">
        <v>59</v>
      </c>
      <c r="C23" s="25" t="s">
        <v>62</v>
      </c>
      <c r="D23" s="25" t="s">
        <v>65</v>
      </c>
      <c r="E23" s="25"/>
      <c r="F23" s="25"/>
      <c r="G23" s="34">
        <v>25000</v>
      </c>
      <c r="H23" s="34">
        <v>25000</v>
      </c>
      <c r="I23" s="25"/>
      <c r="J23" s="25"/>
      <c r="K23" s="25"/>
      <c r="L23" s="25" t="s">
        <v>48</v>
      </c>
      <c r="M23" s="25"/>
    </row>
    <row r="24" spans="1:13" ht="138" customHeight="1">
      <c r="A24" s="11" t="s">
        <v>82</v>
      </c>
      <c r="B24" s="15"/>
      <c r="C24" s="15"/>
      <c r="D24" s="15"/>
      <c r="E24" s="15"/>
      <c r="F24" s="15"/>
      <c r="G24" s="37">
        <f>SUM(G16:G23)</f>
        <v>1345438.5</v>
      </c>
      <c r="H24" s="37">
        <f>SUM(H16:H23)</f>
        <v>1345438.5</v>
      </c>
      <c r="I24" s="15"/>
      <c r="J24" s="15"/>
      <c r="K24" s="15"/>
      <c r="L24" s="15"/>
      <c r="M24" s="15"/>
    </row>
    <row r="25" spans="1:13" ht="1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5">
      <c r="A26" s="13"/>
      <c r="B26" s="13"/>
      <c r="C26" s="13"/>
      <c r="D26" s="13"/>
      <c r="E26" s="13"/>
      <c r="F26" s="13"/>
      <c r="G26" s="35"/>
      <c r="H26" s="35"/>
      <c r="I26" s="13"/>
      <c r="J26" s="13"/>
      <c r="K26" s="13"/>
      <c r="L26" s="13"/>
      <c r="M26" s="13"/>
    </row>
    <row r="27" spans="1:13" ht="15">
      <c r="A27" s="11"/>
      <c r="B27" s="13"/>
      <c r="C27" s="13"/>
      <c r="D27" s="13"/>
      <c r="E27" s="13"/>
      <c r="F27" s="13"/>
      <c r="G27" s="39"/>
      <c r="H27" s="39"/>
      <c r="I27" s="13"/>
      <c r="J27" s="13"/>
      <c r="K27" s="13"/>
      <c r="L27" s="13"/>
      <c r="M27" s="13"/>
    </row>
    <row r="28" spans="1:13" ht="15">
      <c r="A28" s="54" t="s">
        <v>85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5">
      <c r="A29" s="26"/>
      <c r="B29" s="26"/>
      <c r="C29" s="25"/>
      <c r="D29" s="25"/>
      <c r="E29" s="26"/>
      <c r="F29" s="26"/>
      <c r="G29" s="26"/>
      <c r="H29" s="26"/>
      <c r="I29" s="26"/>
      <c r="J29" s="27"/>
      <c r="K29" s="30"/>
      <c r="L29" s="25"/>
      <c r="M29" s="16"/>
    </row>
    <row r="30" spans="1:13" ht="114.75">
      <c r="A30" s="26">
        <v>15</v>
      </c>
      <c r="B30" s="25" t="s">
        <v>51</v>
      </c>
      <c r="C30" s="25" t="s">
        <v>46</v>
      </c>
      <c r="D30" s="25" t="s">
        <v>64</v>
      </c>
      <c r="E30" s="26"/>
      <c r="F30" s="26"/>
      <c r="G30" s="36">
        <v>327750</v>
      </c>
      <c r="H30" s="36">
        <v>327750</v>
      </c>
      <c r="I30" s="26"/>
      <c r="J30" s="27" t="s">
        <v>94</v>
      </c>
      <c r="K30" s="25" t="s">
        <v>5</v>
      </c>
      <c r="L30" s="25" t="s">
        <v>48</v>
      </c>
      <c r="M30" s="16"/>
    </row>
    <row r="31" spans="1:13" ht="114.75">
      <c r="A31" s="26">
        <v>16</v>
      </c>
      <c r="B31" s="25" t="s">
        <v>93</v>
      </c>
      <c r="C31" s="25" t="s">
        <v>46</v>
      </c>
      <c r="D31" s="25" t="s">
        <v>64</v>
      </c>
      <c r="E31" s="26"/>
      <c r="F31" s="26"/>
      <c r="G31" s="36">
        <v>353800</v>
      </c>
      <c r="H31" s="36">
        <v>353800</v>
      </c>
      <c r="I31" s="26"/>
      <c r="J31" s="27" t="s">
        <v>95</v>
      </c>
      <c r="K31" s="25" t="s">
        <v>5</v>
      </c>
      <c r="L31" s="25" t="s">
        <v>48</v>
      </c>
      <c r="M31" s="16"/>
    </row>
    <row r="32" spans="1:13" ht="57">
      <c r="A32" s="11" t="s">
        <v>26</v>
      </c>
      <c r="B32" s="15"/>
      <c r="C32" s="15"/>
      <c r="D32" s="15"/>
      <c r="E32" s="15"/>
      <c r="F32" s="15"/>
      <c r="G32" s="37">
        <f>SUM(G30:G31)</f>
        <v>681550</v>
      </c>
      <c r="H32" s="29">
        <f>SUM(H29:H31)</f>
        <v>681550</v>
      </c>
      <c r="I32" s="29"/>
      <c r="J32" s="15"/>
      <c r="K32" s="15"/>
      <c r="L32" s="15"/>
      <c r="M32" s="15"/>
    </row>
    <row r="33" spans="1:13" ht="15">
      <c r="A33" s="54" t="s">
        <v>27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ht="15">
      <c r="A34" s="13"/>
      <c r="B34" s="13"/>
      <c r="C34" s="13"/>
      <c r="D34" s="13"/>
      <c r="E34" s="13"/>
      <c r="F34" s="13"/>
      <c r="G34" s="40" t="s">
        <v>86</v>
      </c>
      <c r="H34" s="40" t="s">
        <v>86</v>
      </c>
      <c r="I34" s="13"/>
      <c r="J34" s="13"/>
      <c r="K34" s="13"/>
      <c r="L34" s="13"/>
      <c r="M34" s="13"/>
    </row>
    <row r="35" spans="1:13" ht="99.75">
      <c r="A35" s="11" t="s">
        <v>28</v>
      </c>
      <c r="B35" s="13"/>
      <c r="C35" s="13"/>
      <c r="D35" s="13"/>
      <c r="E35" s="13"/>
      <c r="F35" s="13"/>
      <c r="G35" s="40" t="s">
        <v>86</v>
      </c>
      <c r="H35" s="40" t="s">
        <v>86</v>
      </c>
      <c r="I35" s="13"/>
      <c r="J35" s="13"/>
      <c r="K35" s="13"/>
      <c r="L35" s="13"/>
      <c r="M35" s="13"/>
    </row>
    <row r="36" spans="1:13" ht="15">
      <c r="A36" s="54" t="s">
        <v>87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5">
      <c r="A37" s="13"/>
      <c r="B37" s="13"/>
      <c r="C37" s="13"/>
      <c r="D37" s="13"/>
      <c r="E37" s="13"/>
      <c r="F37" s="13"/>
      <c r="G37" s="40">
        <v>2534277.74</v>
      </c>
      <c r="H37" s="40">
        <v>2534277.74</v>
      </c>
      <c r="I37" s="13"/>
      <c r="J37" s="13"/>
      <c r="K37" s="13"/>
      <c r="L37" s="13"/>
      <c r="M37" s="13"/>
    </row>
    <row r="38" spans="1:13" ht="71.25">
      <c r="A38" s="11" t="s">
        <v>22</v>
      </c>
      <c r="B38" s="15"/>
      <c r="C38" s="15"/>
      <c r="D38" s="15"/>
      <c r="E38" s="15"/>
      <c r="F38" s="15"/>
      <c r="G38" s="41">
        <v>2534277.74</v>
      </c>
      <c r="H38" s="41">
        <v>2534277.74</v>
      </c>
      <c r="I38" s="15"/>
      <c r="J38" s="15"/>
      <c r="K38" s="15"/>
      <c r="L38" s="15"/>
      <c r="M38" s="15"/>
    </row>
    <row r="39" spans="1:13" ht="15">
      <c r="A39" s="15" t="s">
        <v>96</v>
      </c>
      <c r="B39" s="13"/>
      <c r="C39" s="13"/>
      <c r="D39" s="13"/>
      <c r="E39" s="13"/>
      <c r="F39" s="13"/>
      <c r="G39" s="31"/>
      <c r="H39" s="31"/>
      <c r="I39" s="13"/>
      <c r="J39" s="26"/>
      <c r="K39" s="13"/>
      <c r="L39" s="13"/>
      <c r="M39" s="13"/>
    </row>
    <row r="40" spans="1:13" ht="89.25">
      <c r="A40" s="15">
        <v>17</v>
      </c>
      <c r="B40" s="14" t="s">
        <v>97</v>
      </c>
      <c r="C40" s="25" t="s">
        <v>98</v>
      </c>
      <c r="D40" s="14" t="s">
        <v>99</v>
      </c>
      <c r="E40" s="13">
        <v>142</v>
      </c>
      <c r="F40" s="13"/>
      <c r="G40" s="31">
        <v>1</v>
      </c>
      <c r="H40" s="31">
        <v>0</v>
      </c>
      <c r="I40" s="13"/>
      <c r="J40" s="42">
        <v>44376</v>
      </c>
      <c r="K40" s="43" t="s">
        <v>81</v>
      </c>
      <c r="L40" s="25" t="s">
        <v>48</v>
      </c>
      <c r="M40" s="13"/>
    </row>
    <row r="41" spans="1:13" ht="114.75">
      <c r="A41" s="15">
        <v>18</v>
      </c>
      <c r="B41" s="14" t="s">
        <v>97</v>
      </c>
      <c r="C41" s="25" t="s">
        <v>46</v>
      </c>
      <c r="D41" s="14" t="s">
        <v>100</v>
      </c>
      <c r="E41" s="13">
        <v>334</v>
      </c>
      <c r="F41" s="13"/>
      <c r="G41" s="31">
        <v>1</v>
      </c>
      <c r="H41" s="31">
        <v>0</v>
      </c>
      <c r="I41" s="13"/>
      <c r="J41" s="42" t="s">
        <v>77</v>
      </c>
      <c r="K41" s="43" t="s">
        <v>78</v>
      </c>
      <c r="L41" s="25" t="s">
        <v>48</v>
      </c>
      <c r="M41" s="13"/>
    </row>
    <row r="42" spans="1:13" ht="102">
      <c r="A42" s="15">
        <v>19</v>
      </c>
      <c r="B42" s="14" t="s">
        <v>97</v>
      </c>
      <c r="C42" s="25" t="s">
        <v>101</v>
      </c>
      <c r="D42" s="14" t="s">
        <v>102</v>
      </c>
      <c r="E42" s="13">
        <v>80</v>
      </c>
      <c r="F42" s="13"/>
      <c r="G42" s="31">
        <v>1</v>
      </c>
      <c r="H42" s="31">
        <v>0</v>
      </c>
      <c r="I42" s="13"/>
      <c r="J42" s="42" t="s">
        <v>79</v>
      </c>
      <c r="K42" s="43" t="s">
        <v>80</v>
      </c>
      <c r="L42" s="25" t="s">
        <v>48</v>
      </c>
      <c r="M42" s="13"/>
    </row>
    <row r="43" spans="1:13" ht="99.75">
      <c r="A43" s="11" t="s">
        <v>103</v>
      </c>
      <c r="B43" s="14"/>
      <c r="C43" s="25"/>
      <c r="D43" s="14"/>
      <c r="E43" s="14"/>
      <c r="F43" s="13"/>
      <c r="G43" s="31">
        <v>4</v>
      </c>
      <c r="H43" s="31">
        <v>0</v>
      </c>
      <c r="I43" s="13"/>
      <c r="J43" s="26"/>
      <c r="K43" s="13"/>
      <c r="L43" s="25"/>
      <c r="M43" s="13"/>
    </row>
    <row r="44" spans="1:13" ht="85.5">
      <c r="A44" s="11" t="s">
        <v>118</v>
      </c>
      <c r="B44" s="15"/>
      <c r="C44" s="15"/>
      <c r="D44" s="15"/>
      <c r="E44" s="15"/>
      <c r="F44" s="15"/>
      <c r="G44" s="32">
        <v>5205867.5</v>
      </c>
      <c r="H44" s="38">
        <v>4774148.23</v>
      </c>
      <c r="I44" s="15"/>
      <c r="J44" s="15"/>
      <c r="K44" s="15"/>
      <c r="L44" s="15"/>
      <c r="M44" s="15"/>
    </row>
    <row r="45" spans="1:13" ht="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3"/>
    </row>
    <row r="46" spans="1:13" ht="15">
      <c r="A46" s="61" t="s">
        <v>67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3"/>
    </row>
    <row r="47" spans="1:13" ht="1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3"/>
    </row>
    <row r="48" spans="1:13" ht="15">
      <c r="A48" s="61" t="s">
        <v>68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3"/>
    </row>
    <row r="49" spans="1:13" ht="15">
      <c r="A49" s="61" t="s">
        <v>17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3"/>
    </row>
  </sheetData>
  <sheetProtection/>
  <mergeCells count="15">
    <mergeCell ref="A49:M49"/>
    <mergeCell ref="A36:M36"/>
    <mergeCell ref="A10:M10"/>
    <mergeCell ref="A15:M15"/>
    <mergeCell ref="A45:M45"/>
    <mergeCell ref="A47:M47"/>
    <mergeCell ref="A46:M46"/>
    <mergeCell ref="A48:M48"/>
    <mergeCell ref="A25:M25"/>
    <mergeCell ref="A28:M28"/>
    <mergeCell ref="A33:M33"/>
    <mergeCell ref="A1:I1"/>
    <mergeCell ref="J1:M1"/>
    <mergeCell ref="A2:M2"/>
    <mergeCell ref="A5:M5"/>
  </mergeCells>
  <printOptions/>
  <pageMargins left="0.7" right="0.7" top="0.75" bottom="0.3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2022-10-06T11:26:04Z</cp:lastPrinted>
  <dcterms:created xsi:type="dcterms:W3CDTF">2006-09-28T05:33:49Z</dcterms:created>
  <dcterms:modified xsi:type="dcterms:W3CDTF">2022-10-07T06:06:17Z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