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<sst xmlns="http://schemas.openxmlformats.org/spreadsheetml/2006/main" count="774" uniqueCount="383">
  <si>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</si>
  <si>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</si>
  <si>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</si>
  <si>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</si>
  <si>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</si>
  <si>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</si>
  <si>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</si>
  <si>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</si>
  <si>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</si>
  <si>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</si>
  <si>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</si>
  <si>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</si>
  <si>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</si>
  <si>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</si>
  <si>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</si>
  <si>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</si>
  <si>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</si>
  <si>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</si>
  <si>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</si>
  <si>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</si>
  <si>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</si>
  <si>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</si>
  <si>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</si>
  <si>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</si>
  <si>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</si>
  <si>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</si>
  <si>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</si>
  <si>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</si>
  <si>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</si>
  <si>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</si>
  <si>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</si>
  <si>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</si>
  <si>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</si>
  <si>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</si>
  <si>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</si>
  <si>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</si>
  <si>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</si>
  <si>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</si>
  <si>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</si>
  <si>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</si>
  <si>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</si>
  <si>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</si>
  <si>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</si>
  <si>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</si>
  <si>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</si>
  <si>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</si>
  <si>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</si>
  <si>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</si>
  <si>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</si>
  <si>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</si>
  <si>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</si>
  <si>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</si>
  <si>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</si>
  <si>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</si>
  <si>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</si>
  <si>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</si>
  <si>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</si>
  <si>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</si>
  <si>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</si>
  <si>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</si>
  <si>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</si>
  <si>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</si>
  <si>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</si>
  <si>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</si>
  <si>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</si>
  <si>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</si>
  <si>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</si>
  <si>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</si>
  <si>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</si>
  <si>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</si>
  <si>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</si>
  <si>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</si>
  <si>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</si>
  <si>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</si>
  <si>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</si>
  <si>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</si>
  <si>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</si>
  <si>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</si>
  <si>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</si>
  <si>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</si>
  <si>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</si>
  <si>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</si>
  <si>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</si>
  <si>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</si>
  <si>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</si>
  <si>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</si>
  <si>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</si>
  <si>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</si>
  <si>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</si>
  <si>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</si>
  <si>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</si>
  <si>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</si>
  <si>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</si>
  <si>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</si>
  <si>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</si>
  <si>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</si>
  <si>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</si>
  <si>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</si>
  <si>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</si>
  <si>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</si>
  <si>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</si>
  <si>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</si>
  <si>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</si>
  <si>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</si>
  <si>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</si>
  <si>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</si>
  <si>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</si>
  <si>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</si>
  <si>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</si>
  <si>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</si>
  <si>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</si>
  <si>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</si>
  <si>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</si>
  <si>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</si>
  <si>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</si>
  <si>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</si>
  <si>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</si>
  <si>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</si>
  <si>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</si>
  <si>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</si>
  <si>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</si>
  <si>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</si>
  <si>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</si>
  <si>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</si>
  <si>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</si>
  <si>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</si>
  <si>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</si>
  <si>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</si>
  <si>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</si>
  <si>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</si>
  <si>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</si>
  <si>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</si>
  <si>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</si>
  <si>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</si>
  <si>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</si>
  <si>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</si>
  <si>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</si>
  <si>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</si>
  <si>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</si>
  <si>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</si>
  <si>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</si>
  <si>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</si>
  <si>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</si>
  <si>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</si>
  <si>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</si>
  <si>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</si>
  <si>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</si>
  <si>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</si>
  <si>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</si>
  <si>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</si>
  <si>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</si>
  <si>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</si>
  <si>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</si>
  <si>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</si>
  <si>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</si>
  <si>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</si>
  <si>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</si>
  <si>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</si>
  <si>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</si>
  <si>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</si>
  <si>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</si>
  <si>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</si>
  <si>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</si>
  <si>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</si>
  <si>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</si>
  <si>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</si>
  <si>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</si>
  <si>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</si>
  <si>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</si>
  <si>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</si>
  <si>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</si>
  <si>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</si>
  <si>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</si>
  <si>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</si>
  <si>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</si>
  <si>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</si>
  <si>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</si>
  <si>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</si>
  <si>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</si>
  <si>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</si>
  <si>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</si>
  <si>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</si>
  <si>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</si>
  <si>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</si>
  <si>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</si>
  <si>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</si>
  <si>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</si>
  <si>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</si>
  <si>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</si>
  <si>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</si>
  <si>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</si>
  <si>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</si>
  <si>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</si>
  <si>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</si>
  <si>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</si>
  <si>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</si>
  <si>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</si>
  <si>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</si>
  <si>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</si>
  <si>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</si>
  <si>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</si>
  <si>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</si>
  <si>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</si>
  <si>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</si>
  <si>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</si>
  <si>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</si>
  <si>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</si>
  <si>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</si>
  <si>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</si>
  <si>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</si>
  <si>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</si>
  <si>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</si>
  <si>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</si>
  <si>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</si>
  <si>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</si>
  <si>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</si>
  <si>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</si>
  <si>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</si>
  <si>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</si>
  <si>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</si>
  <si>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</si>
  <si>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</si>
  <si>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</si>
  <si>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</si>
  <si>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</si>
  <si>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</si>
  <si>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</si>
  <si>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</si>
  <si>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</si>
  <si>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</si>
  <si>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</si>
  <si>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</si>
  <si>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</si>
  <si>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</si>
  <si>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</si>
  <si>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</si>
  <si>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</si>
  <si>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</si>
  <si>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</si>
  <si>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</si>
  <si>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</si>
  <si>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</si>
  <si>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</si>
  <si>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</si>
  <si>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</si>
  <si>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</si>
  <si>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</si>
  <si>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</si>
  <si>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</si>
  <si>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</si>
  <si>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</si>
  <si>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</si>
  <si>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</si>
  <si>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</si>
  <si>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</si>
  <si>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</si>
  <si>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</si>
  <si>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</si>
  <si>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</si>
  <si>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</si>
  <si>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</si>
  <si>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</si>
  <si>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</si>
  <si>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</si>
  <si>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</si>
  <si>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</si>
  <si>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</si>
  <si>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</si>
  <si>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</si>
  <si>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</si>
  <si>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</si>
  <si>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</si>
  <si>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</si>
  <si>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</si>
  <si>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</si>
  <si>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</si>
  <si>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</si>
  <si>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</si>
  <si>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</si>
  <si>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</si>
  <si>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</si>
  <si>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</si>
  <si>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</si>
  <si>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</si>
  <si>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</si>
  <si>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</si>
  <si>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</si>
  <si>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</si>
  <si>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</si>
  <si>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</si>
  <si>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</si>
  <si>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</si>
  <si>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</si>
  <si>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</si>
  <si>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</si>
  <si>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</si>
  <si>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</si>
  <si>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</si>
  <si>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</si>
  <si>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</si>
  <si>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</si>
  <si>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</si>
  <si>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</si>
  <si>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</si>
  <si>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</si>
  <si>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</si>
  <si>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</si>
  <si>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</si>
  <si>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</si>
  <si>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</si>
  <si>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</si>
  <si>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</si>
  <si>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</si>
  <si>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</si>
  <si>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</si>
  <si>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</si>
  <si>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</si>
  <si>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</si>
  <si>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</si>
  <si>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</si>
  <si>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</si>
  <si>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</si>
  <si>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</si>
  <si>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</si>
  <si>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</si>
  <si>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</si>
  <si>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</si>
  <si>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</si>
  <si>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</si>
  <si>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</si>
  <si>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</si>
  <si>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</si>
  <si>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</si>
  <si>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</si>
  <si>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</si>
  <si>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</si>
  <si>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</si>
  <si>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</si>
  <si>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</si>
  <si>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</si>
  <si>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</si>
  <si>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</si>
  <si>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</si>
  <si>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</si>
  <si>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</si>
  <si>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</si>
  <si>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</si>
  <si>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</si>
  <si>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</si>
  <si>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</si>
  <si>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</si>
  <si>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</si>
  <si>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</si>
  <si>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</si>
  <si>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</si>
  <si>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</si>
  <si>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</si>
  <si>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</si>
  <si>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</si>
  <si>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</si>
  <si>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</si>
  <si>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</si>
  <si>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</si>
  <si>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</si>
  <si>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</si>
  <si>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</si>
  <si>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</si>
  <si>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</si>
  <si>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</si>
  <si>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</si>
  <si>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</si>
  <si>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</si>
  <si>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</si>
  <si>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</si>
  <si>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</si>
  <si>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</si>
  <si>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</si>
  <si>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</si>
  <si>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</si>
  <si>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</si>
  <si>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</si>
  <si>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</si>
  <si>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31 "    июля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</si>
</sst>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1876425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0673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1876425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0673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1876425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0673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0.28125" style="0" customWidth="1"/>
    <col min="4" max="4" width="17.00390625" style="0" customWidth="1"/>
    <col min="5" max="5" width="13.7109375" style="0" customWidth="1"/>
    <col min="6" max="6" width="14.8515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381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8841700</v>
      </c>
      <c r="E19" s="29">
        <v>4391928.52</v>
      </c>
      <c r="F19" s="28">
        <f>IF(OR(D19="-",IF(E19="-",0,E19)&gt;=IF(D19="-",0,D19)),"-",IF(D19="-",0,D19)-IF(E19="-",0,E19))</f>
        <v>4449771.48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1411049.12</v>
      </c>
      <c r="F21" s="39">
        <f aca="true" t="shared" si="0" ref="F21:F52">IF(OR(D21="-",IF(E21="-",0,E21)&gt;=IF(D21="-",0,D21)),"-",IF(D21="-",0,D21)-IF(E21="-",0,E21))</f>
        <v>1133850.88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123114.2</v>
      </c>
      <c r="F22" s="39">
        <f t="shared" si="0"/>
        <v>241885.8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123114.2</v>
      </c>
      <c r="F23" s="39">
        <f t="shared" si="0"/>
        <v>241885.8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122178.2</v>
      </c>
      <c r="F24" s="39">
        <f t="shared" si="0"/>
        <v>240621.8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121844.67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89.96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243.57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>
        <v>936</v>
      </c>
      <c r="F28" s="39">
        <f t="shared" si="0"/>
        <v>1264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936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1046690.32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562500</v>
      </c>
      <c r="E31" s="38">
        <v>1046690.32</v>
      </c>
      <c r="F31" s="39" t="str">
        <f t="shared" si="0"/>
        <v>-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562500</v>
      </c>
      <c r="E32" s="38">
        <v>1046690.32</v>
      </c>
      <c r="F32" s="39" t="str">
        <f t="shared" si="0"/>
        <v>-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1046586.8</v>
      </c>
      <c r="F33" s="39" t="str">
        <f t="shared" si="0"/>
        <v>-</v>
      </c>
    </row>
    <row r="34" spans="1:6" ht="24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103.52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1437700</v>
      </c>
      <c r="E35" s="38">
        <v>104809.6</v>
      </c>
      <c r="F35" s="39">
        <f t="shared" si="0"/>
        <v>1332890.4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117900</v>
      </c>
      <c r="E36" s="38">
        <v>-4035.38</v>
      </c>
      <c r="F36" s="39">
        <f t="shared" si="0"/>
        <v>121935.38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117900</v>
      </c>
      <c r="E37" s="38">
        <v>-4035.38</v>
      </c>
      <c r="F37" s="39">
        <f t="shared" si="0"/>
        <v>121935.38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-4140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104.62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1319800</v>
      </c>
      <c r="E40" s="38">
        <v>108844.98</v>
      </c>
      <c r="F40" s="39">
        <f t="shared" si="0"/>
        <v>1210955.02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110500</v>
      </c>
      <c r="E41" s="38">
        <v>72481</v>
      </c>
      <c r="F41" s="39">
        <f t="shared" si="0"/>
        <v>38019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110500</v>
      </c>
      <c r="E42" s="38">
        <v>72481</v>
      </c>
      <c r="F42" s="39">
        <f t="shared" si="0"/>
        <v>38019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1209300</v>
      </c>
      <c r="E43" s="38">
        <v>36363.98</v>
      </c>
      <c r="F43" s="39">
        <f t="shared" si="0"/>
        <v>1172936.02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1209300</v>
      </c>
      <c r="E44" s="38">
        <v>36363.98</v>
      </c>
      <c r="F44" s="39">
        <f t="shared" si="0"/>
        <v>1172936.02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4600</v>
      </c>
      <c r="E45" s="38">
        <v>3400</v>
      </c>
      <c r="F45" s="39">
        <f t="shared" si="0"/>
        <v>1200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3400</v>
      </c>
      <c r="F46" s="39">
        <f t="shared" si="0"/>
        <v>1200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4600</v>
      </c>
      <c r="E47" s="38">
        <v>3400</v>
      </c>
      <c r="F47" s="39">
        <f t="shared" si="0"/>
        <v>1200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3400</v>
      </c>
      <c r="F48" s="39" t="str">
        <f t="shared" si="0"/>
        <v>-</v>
      </c>
    </row>
    <row r="49" spans="1:6" ht="24" customHeight="1">
      <c r="A49" s="35" t="s">
        <v>89</v>
      </c>
      <c r="B49" s="36" t="s">
        <v>31</v>
      </c>
      <c r="C49" s="37" t="s">
        <v>90</v>
      </c>
      <c r="D49" s="38">
        <v>53800</v>
      </c>
      <c r="E49" s="38">
        <v>26905</v>
      </c>
      <c r="F49" s="39">
        <f t="shared" si="0"/>
        <v>26895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53800</v>
      </c>
      <c r="E50" s="38">
        <v>26905</v>
      </c>
      <c r="F50" s="39">
        <f t="shared" si="0"/>
        <v>26895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26905</v>
      </c>
      <c r="F51" s="39">
        <f t="shared" si="0"/>
        <v>26895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53800</v>
      </c>
      <c r="E52" s="38">
        <v>26905</v>
      </c>
      <c r="F52" s="39">
        <f t="shared" si="0"/>
        <v>26895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15600</v>
      </c>
      <c r="E53" s="38">
        <v>500</v>
      </c>
      <c r="F53" s="39">
        <f aca="true" t="shared" si="1" ref="F53:F74">IF(OR(D53="-",IF(E53="-",0,E53)&gt;=IF(D53="-",0,D53)),"-",IF(D53="-",0,D53)-IF(E53="-",0,E53))</f>
        <v>15100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>
        <v>500</v>
      </c>
      <c r="F54" s="39">
        <f t="shared" si="1"/>
        <v>15100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15600</v>
      </c>
      <c r="E55" s="38">
        <v>500</v>
      </c>
      <c r="F55" s="39">
        <f t="shared" si="1"/>
        <v>15100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85.5" customHeight="1">
      <c r="A59" s="35" t="s">
        <v>109</v>
      </c>
      <c r="B59" s="36" t="s">
        <v>31</v>
      </c>
      <c r="C59" s="37" t="s">
        <v>110</v>
      </c>
      <c r="D59" s="38">
        <v>105700</v>
      </c>
      <c r="E59" s="38">
        <v>105630</v>
      </c>
      <c r="F59" s="39">
        <f t="shared" si="1"/>
        <v>70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6296800</v>
      </c>
      <c r="E60" s="38">
        <v>2980879.4</v>
      </c>
      <c r="F60" s="39">
        <f t="shared" si="1"/>
        <v>3315920.6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6296800</v>
      </c>
      <c r="E61" s="38">
        <v>2980879.4</v>
      </c>
      <c r="F61" s="39">
        <f t="shared" si="1"/>
        <v>3315920.6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2695000</v>
      </c>
      <c r="F62" s="39">
        <f t="shared" si="1"/>
        <v>1160200</v>
      </c>
    </row>
    <row r="63" spans="1:6" ht="48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2695000</v>
      </c>
      <c r="F63" s="39">
        <f t="shared" si="1"/>
        <v>1160200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3855200</v>
      </c>
      <c r="E64" s="38">
        <v>2695000</v>
      </c>
      <c r="F64" s="39">
        <f t="shared" si="1"/>
        <v>1160200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96300</v>
      </c>
      <c r="E65" s="38">
        <v>50379.4</v>
      </c>
      <c r="F65" s="39">
        <f t="shared" si="1"/>
        <v>45920.6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50179.4</v>
      </c>
      <c r="F68" s="39">
        <f t="shared" si="1"/>
        <v>45920.6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96100</v>
      </c>
      <c r="E69" s="38">
        <v>50179.4</v>
      </c>
      <c r="F69" s="39">
        <f t="shared" si="1"/>
        <v>45920.6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2345300</v>
      </c>
      <c r="E70" s="38">
        <v>235500</v>
      </c>
      <c r="F70" s="39">
        <f t="shared" si="1"/>
        <v>2109800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 t="s">
        <v>44</v>
      </c>
      <c r="F71" s="39">
        <f t="shared" si="1"/>
        <v>200000</v>
      </c>
    </row>
    <row r="72" spans="1:6" ht="73.5" customHeight="1">
      <c r="A72" s="35" t="s">
        <v>135</v>
      </c>
      <c r="B72" s="36" t="s">
        <v>31</v>
      </c>
      <c r="C72" s="37" t="s">
        <v>136</v>
      </c>
      <c r="D72" s="38">
        <v>200000</v>
      </c>
      <c r="E72" s="38" t="s">
        <v>44</v>
      </c>
      <c r="F72" s="39">
        <f t="shared" si="1"/>
        <v>200000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2145300</v>
      </c>
      <c r="E73" s="38">
        <v>235500</v>
      </c>
      <c r="F73" s="39">
        <f t="shared" si="1"/>
        <v>1909800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2145300</v>
      </c>
      <c r="E74" s="38">
        <v>235500</v>
      </c>
      <c r="F74" s="39">
        <f t="shared" si="1"/>
        <v>1909800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4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8515625" style="0" customWidth="1"/>
    <col min="4" max="4" width="15.00390625" style="0" customWidth="1"/>
    <col min="5" max="5" width="14.57421875" style="0" customWidth="1"/>
    <col min="6" max="6" width="15.851562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143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9508700</v>
      </c>
      <c r="E13" s="56">
        <v>4303185.19</v>
      </c>
      <c r="F13" s="57">
        <f>IF(OR(D13="-",IF(E13="-",0,E13)&gt;=IF(D13="-",0,D13)),"-",IF(D13="-",0,D13)-IF(E13="-",0,E13))</f>
        <v>5205514.81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4606800</v>
      </c>
      <c r="E15" s="56">
        <v>2545293.12</v>
      </c>
      <c r="F15" s="57">
        <f aca="true" t="shared" si="0" ref="F15:F46">IF(OR(D15="-",IF(E15="-",0,E15)&gt;=IF(D15="-",0,D15)),"-",IF(D15="-",0,D15)-IF(E15="-",0,E15))</f>
        <v>2061506.88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3710000</v>
      </c>
      <c r="E16" s="65">
        <v>2013443.94</v>
      </c>
      <c r="F16" s="66">
        <f t="shared" si="0"/>
        <v>1696556.06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3710000</v>
      </c>
      <c r="E17" s="65">
        <v>2013443.94</v>
      </c>
      <c r="F17" s="66">
        <f t="shared" si="0"/>
        <v>1696556.06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2666200</v>
      </c>
      <c r="E18" s="65">
        <v>1499256.28</v>
      </c>
      <c r="F18" s="66">
        <f t="shared" si="0"/>
        <v>1166943.72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238600</v>
      </c>
      <c r="E19" s="65">
        <v>118543.2</v>
      </c>
      <c r="F19" s="66">
        <f t="shared" si="0"/>
        <v>120056.8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805200</v>
      </c>
      <c r="E20" s="65">
        <v>395644.46</v>
      </c>
      <c r="F20" s="66">
        <f t="shared" si="0"/>
        <v>409555.54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621700</v>
      </c>
      <c r="E21" s="65">
        <v>266975.18</v>
      </c>
      <c r="F21" s="66">
        <f t="shared" si="0"/>
        <v>354724.82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621700</v>
      </c>
      <c r="E22" s="65">
        <v>266975.18</v>
      </c>
      <c r="F22" s="66">
        <f t="shared" si="0"/>
        <v>354724.82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557600</v>
      </c>
      <c r="E23" s="65">
        <v>248964.28</v>
      </c>
      <c r="F23" s="66">
        <f t="shared" si="0"/>
        <v>308635.72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64100</v>
      </c>
      <c r="E24" s="65">
        <v>18010.9</v>
      </c>
      <c r="F24" s="66">
        <f t="shared" si="0"/>
        <v>46089.1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275100</v>
      </c>
      <c r="E25" s="65">
        <v>264874</v>
      </c>
      <c r="F25" s="66">
        <f t="shared" si="0"/>
        <v>10226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37600</v>
      </c>
      <c r="E26" s="65">
        <v>29374</v>
      </c>
      <c r="F26" s="66">
        <f t="shared" si="0"/>
        <v>8226</v>
      </c>
    </row>
    <row r="27" spans="1:6" ht="24" customHeight="1">
      <c r="A27" s="25" t="s">
        <v>171</v>
      </c>
      <c r="B27" s="64" t="s">
        <v>145</v>
      </c>
      <c r="C27" s="27" t="s">
        <v>172</v>
      </c>
      <c r="D27" s="28">
        <v>17000</v>
      </c>
      <c r="E27" s="65">
        <v>8819</v>
      </c>
      <c r="F27" s="66">
        <f t="shared" si="0"/>
        <v>8181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600</v>
      </c>
      <c r="E28" s="65">
        <v>555</v>
      </c>
      <c r="F28" s="66">
        <f t="shared" si="0"/>
        <v>45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177</v>
      </c>
      <c r="B30" s="64" t="s">
        <v>145</v>
      </c>
      <c r="C30" s="27" t="s">
        <v>178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179</v>
      </c>
      <c r="B31" s="64" t="s">
        <v>145</v>
      </c>
      <c r="C31" s="27" t="s">
        <v>180</v>
      </c>
      <c r="D31" s="28">
        <v>235500</v>
      </c>
      <c r="E31" s="65">
        <v>235500</v>
      </c>
      <c r="F31" s="66" t="str">
        <f t="shared" si="0"/>
        <v>-</v>
      </c>
    </row>
    <row r="32" spans="1:6" ht="48.75" customHeight="1">
      <c r="A32" s="52" t="s">
        <v>181</v>
      </c>
      <c r="B32" s="53" t="s">
        <v>145</v>
      </c>
      <c r="C32" s="54" t="s">
        <v>182</v>
      </c>
      <c r="D32" s="55">
        <v>4305300</v>
      </c>
      <c r="E32" s="56">
        <v>2271391.12</v>
      </c>
      <c r="F32" s="57">
        <f t="shared" si="0"/>
        <v>2033908.88</v>
      </c>
    </row>
    <row r="33" spans="1:6" ht="61.5" customHeight="1">
      <c r="A33" s="25" t="s">
        <v>149</v>
      </c>
      <c r="B33" s="64" t="s">
        <v>145</v>
      </c>
      <c r="C33" s="27" t="s">
        <v>183</v>
      </c>
      <c r="D33" s="28">
        <v>3710000</v>
      </c>
      <c r="E33" s="65">
        <v>2013443.94</v>
      </c>
      <c r="F33" s="66">
        <f t="shared" si="0"/>
        <v>1696556.06</v>
      </c>
    </row>
    <row r="34" spans="1:6" ht="24" customHeight="1">
      <c r="A34" s="25" t="s">
        <v>151</v>
      </c>
      <c r="B34" s="64" t="s">
        <v>145</v>
      </c>
      <c r="C34" s="27" t="s">
        <v>184</v>
      </c>
      <c r="D34" s="28">
        <v>3710000</v>
      </c>
      <c r="E34" s="65">
        <v>2013443.94</v>
      </c>
      <c r="F34" s="66">
        <f t="shared" si="0"/>
        <v>1696556.06</v>
      </c>
    </row>
    <row r="35" spans="1:6" ht="24" customHeight="1">
      <c r="A35" s="25" t="s">
        <v>153</v>
      </c>
      <c r="B35" s="64" t="s">
        <v>145</v>
      </c>
      <c r="C35" s="27" t="s">
        <v>185</v>
      </c>
      <c r="D35" s="28">
        <v>2666200</v>
      </c>
      <c r="E35" s="65">
        <v>1499256.28</v>
      </c>
      <c r="F35" s="66">
        <f t="shared" si="0"/>
        <v>1166943.72</v>
      </c>
    </row>
    <row r="36" spans="1:6" ht="36.75" customHeight="1">
      <c r="A36" s="25" t="s">
        <v>155</v>
      </c>
      <c r="B36" s="64" t="s">
        <v>145</v>
      </c>
      <c r="C36" s="27" t="s">
        <v>186</v>
      </c>
      <c r="D36" s="28">
        <v>238600</v>
      </c>
      <c r="E36" s="65">
        <v>118543.2</v>
      </c>
      <c r="F36" s="66">
        <f t="shared" si="0"/>
        <v>120056.8</v>
      </c>
    </row>
    <row r="37" spans="1:6" ht="48.75" customHeight="1">
      <c r="A37" s="25" t="s">
        <v>157</v>
      </c>
      <c r="B37" s="64" t="s">
        <v>145</v>
      </c>
      <c r="C37" s="27" t="s">
        <v>187</v>
      </c>
      <c r="D37" s="28">
        <v>805200</v>
      </c>
      <c r="E37" s="65">
        <v>395644.46</v>
      </c>
      <c r="F37" s="66">
        <f t="shared" si="0"/>
        <v>409555.54</v>
      </c>
    </row>
    <row r="38" spans="1:6" ht="24" customHeight="1">
      <c r="A38" s="25" t="s">
        <v>159</v>
      </c>
      <c r="B38" s="64" t="s">
        <v>145</v>
      </c>
      <c r="C38" s="27" t="s">
        <v>188</v>
      </c>
      <c r="D38" s="28">
        <v>577700</v>
      </c>
      <c r="E38" s="65">
        <v>248573.18</v>
      </c>
      <c r="F38" s="66">
        <f t="shared" si="0"/>
        <v>329126.82</v>
      </c>
    </row>
    <row r="39" spans="1:6" ht="36.75" customHeight="1">
      <c r="A39" s="25" t="s">
        <v>161</v>
      </c>
      <c r="B39" s="64" t="s">
        <v>145</v>
      </c>
      <c r="C39" s="27" t="s">
        <v>189</v>
      </c>
      <c r="D39" s="28">
        <v>577700</v>
      </c>
      <c r="E39" s="65">
        <v>248573.18</v>
      </c>
      <c r="F39" s="66">
        <f t="shared" si="0"/>
        <v>329126.82</v>
      </c>
    </row>
    <row r="40" spans="1:6" ht="12.75">
      <c r="A40" s="25" t="s">
        <v>163</v>
      </c>
      <c r="B40" s="64" t="s">
        <v>145</v>
      </c>
      <c r="C40" s="27" t="s">
        <v>190</v>
      </c>
      <c r="D40" s="28">
        <v>513600</v>
      </c>
      <c r="E40" s="65">
        <v>230562.28</v>
      </c>
      <c r="F40" s="66">
        <f t="shared" si="0"/>
        <v>283037.72</v>
      </c>
    </row>
    <row r="41" spans="1:6" ht="12.75">
      <c r="A41" s="25" t="s">
        <v>165</v>
      </c>
      <c r="B41" s="64" t="s">
        <v>145</v>
      </c>
      <c r="C41" s="27" t="s">
        <v>191</v>
      </c>
      <c r="D41" s="28">
        <v>64100</v>
      </c>
      <c r="E41" s="65">
        <v>18010.9</v>
      </c>
      <c r="F41" s="66">
        <f t="shared" si="0"/>
        <v>46089.1</v>
      </c>
    </row>
    <row r="42" spans="1:6" ht="12.75">
      <c r="A42" s="25" t="s">
        <v>167</v>
      </c>
      <c r="B42" s="64" t="s">
        <v>145</v>
      </c>
      <c r="C42" s="27" t="s">
        <v>192</v>
      </c>
      <c r="D42" s="28">
        <v>17600</v>
      </c>
      <c r="E42" s="65">
        <v>9374</v>
      </c>
      <c r="F42" s="66">
        <f t="shared" si="0"/>
        <v>8226</v>
      </c>
    </row>
    <row r="43" spans="1:6" ht="12.75">
      <c r="A43" s="25" t="s">
        <v>169</v>
      </c>
      <c r="B43" s="64" t="s">
        <v>145</v>
      </c>
      <c r="C43" s="27" t="s">
        <v>193</v>
      </c>
      <c r="D43" s="28">
        <v>17600</v>
      </c>
      <c r="E43" s="65">
        <v>9374</v>
      </c>
      <c r="F43" s="66">
        <f t="shared" si="0"/>
        <v>8226</v>
      </c>
    </row>
    <row r="44" spans="1:6" ht="24" customHeight="1">
      <c r="A44" s="25" t="s">
        <v>171</v>
      </c>
      <c r="B44" s="64" t="s">
        <v>145</v>
      </c>
      <c r="C44" s="27" t="s">
        <v>194</v>
      </c>
      <c r="D44" s="28">
        <v>17000</v>
      </c>
      <c r="E44" s="65">
        <v>8819</v>
      </c>
      <c r="F44" s="66">
        <f t="shared" si="0"/>
        <v>8181</v>
      </c>
    </row>
    <row r="45" spans="1:6" ht="12.75">
      <c r="A45" s="25" t="s">
        <v>173</v>
      </c>
      <c r="B45" s="64" t="s">
        <v>145</v>
      </c>
      <c r="C45" s="27" t="s">
        <v>195</v>
      </c>
      <c r="D45" s="28">
        <v>600</v>
      </c>
      <c r="E45" s="65">
        <v>555</v>
      </c>
      <c r="F45" s="66">
        <f t="shared" si="0"/>
        <v>45</v>
      </c>
    </row>
    <row r="46" spans="1:6" ht="24" customHeight="1">
      <c r="A46" s="52" t="s">
        <v>196</v>
      </c>
      <c r="B46" s="53" t="s">
        <v>145</v>
      </c>
      <c r="C46" s="54" t="s">
        <v>197</v>
      </c>
      <c r="D46" s="55">
        <v>235500</v>
      </c>
      <c r="E46" s="56">
        <v>235500</v>
      </c>
      <c r="F46" s="57" t="str">
        <f t="shared" si="0"/>
        <v>-</v>
      </c>
    </row>
    <row r="47" spans="1:6" ht="12.75">
      <c r="A47" s="25" t="s">
        <v>167</v>
      </c>
      <c r="B47" s="64" t="s">
        <v>145</v>
      </c>
      <c r="C47" s="27" t="s">
        <v>198</v>
      </c>
      <c r="D47" s="28">
        <v>235500</v>
      </c>
      <c r="E47" s="65">
        <v>235500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179</v>
      </c>
      <c r="B48" s="64" t="s">
        <v>145</v>
      </c>
      <c r="C48" s="27" t="s">
        <v>199</v>
      </c>
      <c r="D48" s="28">
        <v>235500</v>
      </c>
      <c r="E48" s="65">
        <v>235500</v>
      </c>
      <c r="F48" s="66" t="str">
        <f t="shared" si="1"/>
        <v>-</v>
      </c>
    </row>
    <row r="49" spans="1:6" ht="12.75">
      <c r="A49" s="52" t="s">
        <v>200</v>
      </c>
      <c r="B49" s="53" t="s">
        <v>145</v>
      </c>
      <c r="C49" s="54" t="s">
        <v>201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167</v>
      </c>
      <c r="B50" s="64" t="s">
        <v>145</v>
      </c>
      <c r="C50" s="27" t="s">
        <v>202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177</v>
      </c>
      <c r="B51" s="64" t="s">
        <v>145</v>
      </c>
      <c r="C51" s="27" t="s">
        <v>203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204</v>
      </c>
      <c r="B52" s="53" t="s">
        <v>145</v>
      </c>
      <c r="C52" s="54" t="s">
        <v>205</v>
      </c>
      <c r="D52" s="55">
        <v>64000</v>
      </c>
      <c r="E52" s="56">
        <v>38402</v>
      </c>
      <c r="F52" s="57">
        <f t="shared" si="1"/>
        <v>25598</v>
      </c>
    </row>
    <row r="53" spans="1:6" ht="24" customHeight="1">
      <c r="A53" s="25" t="s">
        <v>159</v>
      </c>
      <c r="B53" s="64" t="s">
        <v>145</v>
      </c>
      <c r="C53" s="27" t="s">
        <v>206</v>
      </c>
      <c r="D53" s="28">
        <v>44000</v>
      </c>
      <c r="E53" s="65">
        <v>18402</v>
      </c>
      <c r="F53" s="66">
        <f t="shared" si="1"/>
        <v>25598</v>
      </c>
    </row>
    <row r="54" spans="1:6" ht="36.75" customHeight="1">
      <c r="A54" s="25" t="s">
        <v>161</v>
      </c>
      <c r="B54" s="64" t="s">
        <v>145</v>
      </c>
      <c r="C54" s="27" t="s">
        <v>207</v>
      </c>
      <c r="D54" s="28">
        <v>44000</v>
      </c>
      <c r="E54" s="65">
        <v>18402</v>
      </c>
      <c r="F54" s="66">
        <f t="shared" si="1"/>
        <v>25598</v>
      </c>
    </row>
    <row r="55" spans="1:6" ht="12.75">
      <c r="A55" s="25" t="s">
        <v>163</v>
      </c>
      <c r="B55" s="64" t="s">
        <v>145</v>
      </c>
      <c r="C55" s="27" t="s">
        <v>208</v>
      </c>
      <c r="D55" s="28">
        <v>44000</v>
      </c>
      <c r="E55" s="65">
        <v>18402</v>
      </c>
      <c r="F55" s="66">
        <f t="shared" si="1"/>
        <v>25598</v>
      </c>
    </row>
    <row r="56" spans="1:6" ht="12.75">
      <c r="A56" s="25" t="s">
        <v>167</v>
      </c>
      <c r="B56" s="64" t="s">
        <v>145</v>
      </c>
      <c r="C56" s="27" t="s">
        <v>209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169</v>
      </c>
      <c r="B57" s="64" t="s">
        <v>145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145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212</v>
      </c>
      <c r="B59" s="53" t="s">
        <v>145</v>
      </c>
      <c r="C59" s="54" t="s">
        <v>213</v>
      </c>
      <c r="D59" s="55">
        <v>96100</v>
      </c>
      <c r="E59" s="56">
        <v>50179.4</v>
      </c>
      <c r="F59" s="57">
        <f t="shared" si="1"/>
        <v>45920.6</v>
      </c>
    </row>
    <row r="60" spans="1:6" ht="61.5" customHeight="1">
      <c r="A60" s="25" t="s">
        <v>149</v>
      </c>
      <c r="B60" s="64" t="s">
        <v>145</v>
      </c>
      <c r="C60" s="27" t="s">
        <v>214</v>
      </c>
      <c r="D60" s="28">
        <v>93800</v>
      </c>
      <c r="E60" s="65">
        <v>50179.4</v>
      </c>
      <c r="F60" s="66">
        <f t="shared" si="1"/>
        <v>43620.6</v>
      </c>
    </row>
    <row r="61" spans="1:6" ht="24" customHeight="1">
      <c r="A61" s="25" t="s">
        <v>151</v>
      </c>
      <c r="B61" s="64" t="s">
        <v>145</v>
      </c>
      <c r="C61" s="27" t="s">
        <v>215</v>
      </c>
      <c r="D61" s="28">
        <v>93800</v>
      </c>
      <c r="E61" s="65">
        <v>50179.4</v>
      </c>
      <c r="F61" s="66">
        <f t="shared" si="1"/>
        <v>43620.6</v>
      </c>
    </row>
    <row r="62" spans="1:6" ht="24" customHeight="1">
      <c r="A62" s="25" t="s">
        <v>153</v>
      </c>
      <c r="B62" s="64" t="s">
        <v>145</v>
      </c>
      <c r="C62" s="27" t="s">
        <v>216</v>
      </c>
      <c r="D62" s="28">
        <v>72100</v>
      </c>
      <c r="E62" s="65">
        <v>39900.1</v>
      </c>
      <c r="F62" s="66">
        <f t="shared" si="1"/>
        <v>32199.9</v>
      </c>
    </row>
    <row r="63" spans="1:6" ht="48.75" customHeight="1">
      <c r="A63" s="25" t="s">
        <v>157</v>
      </c>
      <c r="B63" s="64" t="s">
        <v>145</v>
      </c>
      <c r="C63" s="27" t="s">
        <v>217</v>
      </c>
      <c r="D63" s="28">
        <v>21700</v>
      </c>
      <c r="E63" s="65">
        <v>10279.3</v>
      </c>
      <c r="F63" s="66">
        <f t="shared" si="1"/>
        <v>11420.7</v>
      </c>
    </row>
    <row r="64" spans="1:6" ht="24" customHeight="1">
      <c r="A64" s="25" t="s">
        <v>159</v>
      </c>
      <c r="B64" s="64" t="s">
        <v>145</v>
      </c>
      <c r="C64" s="27" t="s">
        <v>218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161</v>
      </c>
      <c r="B65" s="64" t="s">
        <v>145</v>
      </c>
      <c r="C65" s="27" t="s">
        <v>219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163</v>
      </c>
      <c r="B66" s="64" t="s">
        <v>145</v>
      </c>
      <c r="C66" s="27" t="s">
        <v>220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221</v>
      </c>
      <c r="B67" s="53" t="s">
        <v>145</v>
      </c>
      <c r="C67" s="54" t="s">
        <v>222</v>
      </c>
      <c r="D67" s="55">
        <v>96100</v>
      </c>
      <c r="E67" s="56">
        <v>50179.4</v>
      </c>
      <c r="F67" s="57">
        <f t="shared" si="1"/>
        <v>45920.6</v>
      </c>
    </row>
    <row r="68" spans="1:6" ht="61.5" customHeight="1">
      <c r="A68" s="25" t="s">
        <v>149</v>
      </c>
      <c r="B68" s="64" t="s">
        <v>145</v>
      </c>
      <c r="C68" s="27" t="s">
        <v>223</v>
      </c>
      <c r="D68" s="28">
        <v>93800</v>
      </c>
      <c r="E68" s="65">
        <v>50179.4</v>
      </c>
      <c r="F68" s="66">
        <f t="shared" si="1"/>
        <v>43620.6</v>
      </c>
    </row>
    <row r="69" spans="1:6" ht="24" customHeight="1">
      <c r="A69" s="25" t="s">
        <v>151</v>
      </c>
      <c r="B69" s="64" t="s">
        <v>145</v>
      </c>
      <c r="C69" s="27" t="s">
        <v>224</v>
      </c>
      <c r="D69" s="28">
        <v>93800</v>
      </c>
      <c r="E69" s="65">
        <v>50179.4</v>
      </c>
      <c r="F69" s="66">
        <f t="shared" si="1"/>
        <v>43620.6</v>
      </c>
    </row>
    <row r="70" spans="1:6" ht="24" customHeight="1">
      <c r="A70" s="25" t="s">
        <v>153</v>
      </c>
      <c r="B70" s="64" t="s">
        <v>145</v>
      </c>
      <c r="C70" s="27" t="s">
        <v>225</v>
      </c>
      <c r="D70" s="28">
        <v>72100</v>
      </c>
      <c r="E70" s="65">
        <v>39900.1</v>
      </c>
      <c r="F70" s="66">
        <f t="shared" si="1"/>
        <v>32199.9</v>
      </c>
    </row>
    <row r="71" spans="1:6" ht="48.75" customHeight="1">
      <c r="A71" s="25" t="s">
        <v>157</v>
      </c>
      <c r="B71" s="64" t="s">
        <v>145</v>
      </c>
      <c r="C71" s="27" t="s">
        <v>226</v>
      </c>
      <c r="D71" s="28">
        <v>21700</v>
      </c>
      <c r="E71" s="65">
        <v>10279.3</v>
      </c>
      <c r="F71" s="66">
        <f t="shared" si="1"/>
        <v>11420.7</v>
      </c>
    </row>
    <row r="72" spans="1:6" ht="24" customHeight="1">
      <c r="A72" s="25" t="s">
        <v>159</v>
      </c>
      <c r="B72" s="64" t="s">
        <v>145</v>
      </c>
      <c r="C72" s="27" t="s">
        <v>227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161</v>
      </c>
      <c r="B73" s="64" t="s">
        <v>145</v>
      </c>
      <c r="C73" s="27" t="s">
        <v>228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163</v>
      </c>
      <c r="B74" s="64" t="s">
        <v>145</v>
      </c>
      <c r="C74" s="27" t="s">
        <v>229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230</v>
      </c>
      <c r="B75" s="53" t="s">
        <v>145</v>
      </c>
      <c r="C75" s="54" t="s">
        <v>231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159</v>
      </c>
      <c r="B76" s="64" t="s">
        <v>145</v>
      </c>
      <c r="C76" s="27" t="s">
        <v>232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161</v>
      </c>
      <c r="B77" s="64" t="s">
        <v>145</v>
      </c>
      <c r="C77" s="27" t="s">
        <v>233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163</v>
      </c>
      <c r="B78" s="64" t="s">
        <v>145</v>
      </c>
      <c r="C78" s="27" t="s">
        <v>234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235</v>
      </c>
      <c r="B79" s="53" t="s">
        <v>145</v>
      </c>
      <c r="C79" s="54" t="s">
        <v>236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159</v>
      </c>
      <c r="B80" s="64" t="s">
        <v>145</v>
      </c>
      <c r="C80" s="27" t="s">
        <v>237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161</v>
      </c>
      <c r="B81" s="64" t="s">
        <v>145</v>
      </c>
      <c r="C81" s="27" t="s">
        <v>238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163</v>
      </c>
      <c r="B82" s="64" t="s">
        <v>145</v>
      </c>
      <c r="C82" s="27" t="s">
        <v>239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240</v>
      </c>
      <c r="B83" s="53" t="s">
        <v>145</v>
      </c>
      <c r="C83" s="54" t="s">
        <v>241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159</v>
      </c>
      <c r="B84" s="64" t="s">
        <v>145</v>
      </c>
      <c r="C84" s="27" t="s">
        <v>242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161</v>
      </c>
      <c r="B85" s="64" t="s">
        <v>145</v>
      </c>
      <c r="C85" s="27" t="s">
        <v>243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163</v>
      </c>
      <c r="B86" s="64" t="s">
        <v>145</v>
      </c>
      <c r="C86" s="27" t="s">
        <v>244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245</v>
      </c>
      <c r="B87" s="53" t="s">
        <v>145</v>
      </c>
      <c r="C87" s="54" t="s">
        <v>246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159</v>
      </c>
      <c r="B88" s="64" t="s">
        <v>145</v>
      </c>
      <c r="C88" s="27" t="s">
        <v>247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161</v>
      </c>
      <c r="B89" s="64" t="s">
        <v>145</v>
      </c>
      <c r="C89" s="27" t="s">
        <v>248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163</v>
      </c>
      <c r="B90" s="64" t="s">
        <v>145</v>
      </c>
      <c r="C90" s="27" t="s">
        <v>249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250</v>
      </c>
      <c r="B91" s="53" t="s">
        <v>145</v>
      </c>
      <c r="C91" s="54" t="s">
        <v>251</v>
      </c>
      <c r="D91" s="55">
        <v>217400</v>
      </c>
      <c r="E91" s="56">
        <v>96457.63</v>
      </c>
      <c r="F91" s="57">
        <f t="shared" si="2"/>
        <v>120942.37</v>
      </c>
    </row>
    <row r="92" spans="1:6" ht="24" customHeight="1">
      <c r="A92" s="25" t="s">
        <v>159</v>
      </c>
      <c r="B92" s="64" t="s">
        <v>145</v>
      </c>
      <c r="C92" s="27" t="s">
        <v>252</v>
      </c>
      <c r="D92" s="28">
        <v>216400</v>
      </c>
      <c r="E92" s="65">
        <v>96457.63</v>
      </c>
      <c r="F92" s="66">
        <f t="shared" si="2"/>
        <v>119942.37</v>
      </c>
    </row>
    <row r="93" spans="1:6" ht="36.75" customHeight="1">
      <c r="A93" s="25" t="s">
        <v>161</v>
      </c>
      <c r="B93" s="64" t="s">
        <v>145</v>
      </c>
      <c r="C93" s="27" t="s">
        <v>253</v>
      </c>
      <c r="D93" s="28">
        <v>216400</v>
      </c>
      <c r="E93" s="65">
        <v>96457.63</v>
      </c>
      <c r="F93" s="66">
        <f t="shared" si="2"/>
        <v>119942.37</v>
      </c>
    </row>
    <row r="94" spans="1:6" ht="12.75">
      <c r="A94" s="25" t="s">
        <v>163</v>
      </c>
      <c r="B94" s="64" t="s">
        <v>145</v>
      </c>
      <c r="C94" s="27" t="s">
        <v>254</v>
      </c>
      <c r="D94" s="28">
        <v>118600</v>
      </c>
      <c r="E94" s="65">
        <v>66977.68</v>
      </c>
      <c r="F94" s="66">
        <f t="shared" si="2"/>
        <v>51622.32000000001</v>
      </c>
    </row>
    <row r="95" spans="1:6" ht="12.75">
      <c r="A95" s="25" t="s">
        <v>165</v>
      </c>
      <c r="B95" s="64" t="s">
        <v>145</v>
      </c>
      <c r="C95" s="27" t="s">
        <v>255</v>
      </c>
      <c r="D95" s="28">
        <v>97800</v>
      </c>
      <c r="E95" s="65">
        <v>29479.95</v>
      </c>
      <c r="F95" s="66">
        <f t="shared" si="2"/>
        <v>68320.05</v>
      </c>
    </row>
    <row r="96" spans="1:6" ht="12.75">
      <c r="A96" s="25" t="s">
        <v>167</v>
      </c>
      <c r="B96" s="64" t="s">
        <v>145</v>
      </c>
      <c r="C96" s="27" t="s">
        <v>256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169</v>
      </c>
      <c r="B97" s="64" t="s">
        <v>145</v>
      </c>
      <c r="C97" s="27" t="s">
        <v>257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171</v>
      </c>
      <c r="B98" s="64" t="s">
        <v>145</v>
      </c>
      <c r="C98" s="27" t="s">
        <v>258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259</v>
      </c>
      <c r="B99" s="53" t="s">
        <v>145</v>
      </c>
      <c r="C99" s="54" t="s">
        <v>260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159</v>
      </c>
      <c r="B100" s="64" t="s">
        <v>145</v>
      </c>
      <c r="C100" s="27" t="s">
        <v>261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161</v>
      </c>
      <c r="B101" s="64" t="s">
        <v>145</v>
      </c>
      <c r="C101" s="27" t="s">
        <v>262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163</v>
      </c>
      <c r="B102" s="64" t="s">
        <v>145</v>
      </c>
      <c r="C102" s="27" t="s">
        <v>263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264</v>
      </c>
      <c r="B103" s="53" t="s">
        <v>145</v>
      </c>
      <c r="C103" s="54" t="s">
        <v>265</v>
      </c>
      <c r="D103" s="55">
        <v>213400</v>
      </c>
      <c r="E103" s="56">
        <v>92652.7</v>
      </c>
      <c r="F103" s="57">
        <f t="shared" si="2"/>
        <v>120747.3</v>
      </c>
    </row>
    <row r="104" spans="1:6" ht="24" customHeight="1">
      <c r="A104" s="25" t="s">
        <v>159</v>
      </c>
      <c r="B104" s="64" t="s">
        <v>145</v>
      </c>
      <c r="C104" s="27" t="s">
        <v>266</v>
      </c>
      <c r="D104" s="28">
        <v>212400</v>
      </c>
      <c r="E104" s="65">
        <v>92652.7</v>
      </c>
      <c r="F104" s="66">
        <f t="shared" si="2"/>
        <v>119747.3</v>
      </c>
    </row>
    <row r="105" spans="1:6" ht="36.75" customHeight="1">
      <c r="A105" s="25" t="s">
        <v>161</v>
      </c>
      <c r="B105" s="64" t="s">
        <v>145</v>
      </c>
      <c r="C105" s="27" t="s">
        <v>267</v>
      </c>
      <c r="D105" s="28">
        <v>212400</v>
      </c>
      <c r="E105" s="65">
        <v>92652.7</v>
      </c>
      <c r="F105" s="66">
        <f t="shared" si="2"/>
        <v>119747.3</v>
      </c>
    </row>
    <row r="106" spans="1:6" ht="12.75">
      <c r="A106" s="25" t="s">
        <v>163</v>
      </c>
      <c r="B106" s="64" t="s">
        <v>145</v>
      </c>
      <c r="C106" s="27" t="s">
        <v>268</v>
      </c>
      <c r="D106" s="28">
        <v>114600</v>
      </c>
      <c r="E106" s="65">
        <v>63172.75</v>
      </c>
      <c r="F106" s="66">
        <f t="shared" si="2"/>
        <v>51427.25</v>
      </c>
    </row>
    <row r="107" spans="1:6" ht="12.75">
      <c r="A107" s="25" t="s">
        <v>165</v>
      </c>
      <c r="B107" s="64" t="s">
        <v>145</v>
      </c>
      <c r="C107" s="27" t="s">
        <v>269</v>
      </c>
      <c r="D107" s="28">
        <v>97800</v>
      </c>
      <c r="E107" s="65">
        <v>29479.95</v>
      </c>
      <c r="F107" s="66">
        <f t="shared" si="2"/>
        <v>68320.05</v>
      </c>
    </row>
    <row r="108" spans="1:6" ht="12.75">
      <c r="A108" s="25" t="s">
        <v>167</v>
      </c>
      <c r="B108" s="64" t="s">
        <v>145</v>
      </c>
      <c r="C108" s="27" t="s">
        <v>270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169</v>
      </c>
      <c r="B109" s="64" t="s">
        <v>145</v>
      </c>
      <c r="C109" s="27" t="s">
        <v>271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171</v>
      </c>
      <c r="B110" s="64" t="s">
        <v>145</v>
      </c>
      <c r="C110" s="27" t="s">
        <v>272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10000</v>
      </c>
      <c r="E111" s="56">
        <v>6000</v>
      </c>
      <c r="F111" s="57">
        <f aca="true" t="shared" si="3" ref="F111:F142">IF(OR(D111="-",IF(E111="-",0,E111)&gt;=IF(D111="-",0,D111)),"-",IF(D111="-",0,D111)-IF(E111="-",0,E111))</f>
        <v>4000</v>
      </c>
    </row>
    <row r="112" spans="1:6" ht="24" customHeight="1">
      <c r="A112" s="25" t="s">
        <v>159</v>
      </c>
      <c r="B112" s="64" t="s">
        <v>145</v>
      </c>
      <c r="C112" s="27" t="s">
        <v>275</v>
      </c>
      <c r="D112" s="28">
        <v>10000</v>
      </c>
      <c r="E112" s="65">
        <v>6000</v>
      </c>
      <c r="F112" s="66">
        <f t="shared" si="3"/>
        <v>4000</v>
      </c>
    </row>
    <row r="113" spans="1:6" ht="36.75" customHeight="1">
      <c r="A113" s="25" t="s">
        <v>161</v>
      </c>
      <c r="B113" s="64" t="s">
        <v>145</v>
      </c>
      <c r="C113" s="27" t="s">
        <v>276</v>
      </c>
      <c r="D113" s="28">
        <v>10000</v>
      </c>
      <c r="E113" s="65">
        <v>6000</v>
      </c>
      <c r="F113" s="66">
        <f t="shared" si="3"/>
        <v>4000</v>
      </c>
    </row>
    <row r="114" spans="1:6" ht="12.75">
      <c r="A114" s="25" t="s">
        <v>163</v>
      </c>
      <c r="B114" s="64" t="s">
        <v>145</v>
      </c>
      <c r="C114" s="27" t="s">
        <v>277</v>
      </c>
      <c r="D114" s="28">
        <v>10000</v>
      </c>
      <c r="E114" s="65">
        <v>6000</v>
      </c>
      <c r="F114" s="66">
        <f t="shared" si="3"/>
        <v>4000</v>
      </c>
    </row>
    <row r="115" spans="1:6" ht="24" customHeight="1">
      <c r="A115" s="52" t="s">
        <v>278</v>
      </c>
      <c r="B115" s="53" t="s">
        <v>145</v>
      </c>
      <c r="C115" s="54" t="s">
        <v>279</v>
      </c>
      <c r="D115" s="55">
        <v>10000</v>
      </c>
      <c r="E115" s="56">
        <v>6000</v>
      </c>
      <c r="F115" s="57">
        <f t="shared" si="3"/>
        <v>4000</v>
      </c>
    </row>
    <row r="116" spans="1:6" ht="24" customHeight="1">
      <c r="A116" s="25" t="s">
        <v>159</v>
      </c>
      <c r="B116" s="64" t="s">
        <v>145</v>
      </c>
      <c r="C116" s="27" t="s">
        <v>280</v>
      </c>
      <c r="D116" s="28">
        <v>10000</v>
      </c>
      <c r="E116" s="65">
        <v>6000</v>
      </c>
      <c r="F116" s="66">
        <f t="shared" si="3"/>
        <v>4000</v>
      </c>
    </row>
    <row r="117" spans="1:6" ht="36.75" customHeight="1">
      <c r="A117" s="25" t="s">
        <v>161</v>
      </c>
      <c r="B117" s="64" t="s">
        <v>145</v>
      </c>
      <c r="C117" s="27" t="s">
        <v>281</v>
      </c>
      <c r="D117" s="28">
        <v>10000</v>
      </c>
      <c r="E117" s="65">
        <v>6000</v>
      </c>
      <c r="F117" s="66">
        <f t="shared" si="3"/>
        <v>4000</v>
      </c>
    </row>
    <row r="118" spans="1:6" ht="12.75">
      <c r="A118" s="25" t="s">
        <v>163</v>
      </c>
      <c r="B118" s="64" t="s">
        <v>145</v>
      </c>
      <c r="C118" s="27" t="s">
        <v>282</v>
      </c>
      <c r="D118" s="28">
        <v>10000</v>
      </c>
      <c r="E118" s="65">
        <v>6000</v>
      </c>
      <c r="F118" s="66">
        <f t="shared" si="3"/>
        <v>4000</v>
      </c>
    </row>
    <row r="119" spans="1:6" ht="12.75">
      <c r="A119" s="52" t="s">
        <v>283</v>
      </c>
      <c r="B119" s="53" t="s">
        <v>145</v>
      </c>
      <c r="C119" s="54" t="s">
        <v>284</v>
      </c>
      <c r="D119" s="55">
        <v>4287800</v>
      </c>
      <c r="E119" s="56">
        <v>1562943.68</v>
      </c>
      <c r="F119" s="57">
        <f t="shared" si="3"/>
        <v>2724856.3200000003</v>
      </c>
    </row>
    <row r="120" spans="1:6" ht="61.5" customHeight="1">
      <c r="A120" s="25" t="s">
        <v>149</v>
      </c>
      <c r="B120" s="64" t="s">
        <v>145</v>
      </c>
      <c r="C120" s="27" t="s">
        <v>285</v>
      </c>
      <c r="D120" s="28">
        <v>1231400</v>
      </c>
      <c r="E120" s="65">
        <v>750369.01</v>
      </c>
      <c r="F120" s="66">
        <f t="shared" si="3"/>
        <v>481030.99</v>
      </c>
    </row>
    <row r="121" spans="1:6" ht="24" customHeight="1">
      <c r="A121" s="25" t="s">
        <v>286</v>
      </c>
      <c r="B121" s="64" t="s">
        <v>145</v>
      </c>
      <c r="C121" s="27" t="s">
        <v>287</v>
      </c>
      <c r="D121" s="28">
        <v>1231400</v>
      </c>
      <c r="E121" s="65">
        <v>750369.01</v>
      </c>
      <c r="F121" s="66">
        <f t="shared" si="3"/>
        <v>481030.99</v>
      </c>
    </row>
    <row r="122" spans="1:6" ht="12.75">
      <c r="A122" s="25" t="s">
        <v>288</v>
      </c>
      <c r="B122" s="64" t="s">
        <v>145</v>
      </c>
      <c r="C122" s="27" t="s">
        <v>289</v>
      </c>
      <c r="D122" s="28">
        <v>945800</v>
      </c>
      <c r="E122" s="65">
        <v>584772.45</v>
      </c>
      <c r="F122" s="66">
        <f t="shared" si="3"/>
        <v>361027.55000000005</v>
      </c>
    </row>
    <row r="123" spans="1:6" ht="36.75" customHeight="1">
      <c r="A123" s="25" t="s">
        <v>290</v>
      </c>
      <c r="B123" s="64" t="s">
        <v>145</v>
      </c>
      <c r="C123" s="27" t="s">
        <v>291</v>
      </c>
      <c r="D123" s="28">
        <v>285600</v>
      </c>
      <c r="E123" s="65">
        <v>165596.56</v>
      </c>
      <c r="F123" s="66">
        <f t="shared" si="3"/>
        <v>120003.44</v>
      </c>
    </row>
    <row r="124" spans="1:6" ht="24" customHeight="1">
      <c r="A124" s="25" t="s">
        <v>159</v>
      </c>
      <c r="B124" s="64" t="s">
        <v>145</v>
      </c>
      <c r="C124" s="27" t="s">
        <v>292</v>
      </c>
      <c r="D124" s="28">
        <v>3046400</v>
      </c>
      <c r="E124" s="65">
        <v>806701.67</v>
      </c>
      <c r="F124" s="66">
        <f t="shared" si="3"/>
        <v>2239698.33</v>
      </c>
    </row>
    <row r="125" spans="1:6" ht="36.75" customHeight="1">
      <c r="A125" s="25" t="s">
        <v>161</v>
      </c>
      <c r="B125" s="64" t="s">
        <v>145</v>
      </c>
      <c r="C125" s="27" t="s">
        <v>293</v>
      </c>
      <c r="D125" s="28">
        <v>3046400</v>
      </c>
      <c r="E125" s="65">
        <v>806701.67</v>
      </c>
      <c r="F125" s="66">
        <f t="shared" si="3"/>
        <v>2239698.33</v>
      </c>
    </row>
    <row r="126" spans="1:6" ht="12.75">
      <c r="A126" s="25" t="s">
        <v>163</v>
      </c>
      <c r="B126" s="64" t="s">
        <v>145</v>
      </c>
      <c r="C126" s="27" t="s">
        <v>294</v>
      </c>
      <c r="D126" s="28">
        <v>2979800</v>
      </c>
      <c r="E126" s="65">
        <v>783162.91</v>
      </c>
      <c r="F126" s="66">
        <f t="shared" si="3"/>
        <v>2196637.09</v>
      </c>
    </row>
    <row r="127" spans="1:6" ht="12.75">
      <c r="A127" s="25" t="s">
        <v>165</v>
      </c>
      <c r="B127" s="64" t="s">
        <v>145</v>
      </c>
      <c r="C127" s="27" t="s">
        <v>295</v>
      </c>
      <c r="D127" s="28">
        <v>66600</v>
      </c>
      <c r="E127" s="65">
        <v>23538.76</v>
      </c>
      <c r="F127" s="66">
        <f t="shared" si="3"/>
        <v>43061.240000000005</v>
      </c>
    </row>
    <row r="128" spans="1:6" ht="12.75">
      <c r="A128" s="25" t="s">
        <v>167</v>
      </c>
      <c r="B128" s="64" t="s">
        <v>145</v>
      </c>
      <c r="C128" s="27" t="s">
        <v>296</v>
      </c>
      <c r="D128" s="28">
        <v>10000</v>
      </c>
      <c r="E128" s="65">
        <v>5873</v>
      </c>
      <c r="F128" s="66">
        <f t="shared" si="3"/>
        <v>4127</v>
      </c>
    </row>
    <row r="129" spans="1:6" ht="12.75">
      <c r="A129" s="25" t="s">
        <v>169</v>
      </c>
      <c r="B129" s="64" t="s">
        <v>145</v>
      </c>
      <c r="C129" s="27" t="s">
        <v>297</v>
      </c>
      <c r="D129" s="28">
        <v>10000</v>
      </c>
      <c r="E129" s="65">
        <v>5873</v>
      </c>
      <c r="F129" s="66">
        <f t="shared" si="3"/>
        <v>4127</v>
      </c>
    </row>
    <row r="130" spans="1:6" ht="24" customHeight="1">
      <c r="A130" s="25" t="s">
        <v>171</v>
      </c>
      <c r="B130" s="64" t="s">
        <v>145</v>
      </c>
      <c r="C130" s="27" t="s">
        <v>298</v>
      </c>
      <c r="D130" s="28">
        <v>10000</v>
      </c>
      <c r="E130" s="65">
        <v>5873</v>
      </c>
      <c r="F130" s="66">
        <f t="shared" si="3"/>
        <v>4127</v>
      </c>
    </row>
    <row r="131" spans="1:6" ht="12.75">
      <c r="A131" s="52" t="s">
        <v>299</v>
      </c>
      <c r="B131" s="53" t="s">
        <v>145</v>
      </c>
      <c r="C131" s="54" t="s">
        <v>300</v>
      </c>
      <c r="D131" s="55">
        <v>4287800</v>
      </c>
      <c r="E131" s="56">
        <v>1562943.68</v>
      </c>
      <c r="F131" s="57">
        <f t="shared" si="3"/>
        <v>2724856.3200000003</v>
      </c>
    </row>
    <row r="132" spans="1:6" ht="61.5" customHeight="1">
      <c r="A132" s="25" t="s">
        <v>149</v>
      </c>
      <c r="B132" s="64" t="s">
        <v>145</v>
      </c>
      <c r="C132" s="27" t="s">
        <v>301</v>
      </c>
      <c r="D132" s="28">
        <v>1231400</v>
      </c>
      <c r="E132" s="65">
        <v>750369.01</v>
      </c>
      <c r="F132" s="66">
        <f t="shared" si="3"/>
        <v>481030.99</v>
      </c>
    </row>
    <row r="133" spans="1:6" ht="24" customHeight="1">
      <c r="A133" s="25" t="s">
        <v>286</v>
      </c>
      <c r="B133" s="64" t="s">
        <v>145</v>
      </c>
      <c r="C133" s="27" t="s">
        <v>302</v>
      </c>
      <c r="D133" s="28">
        <v>1231400</v>
      </c>
      <c r="E133" s="65">
        <v>750369.01</v>
      </c>
      <c r="F133" s="66">
        <f t="shared" si="3"/>
        <v>481030.99</v>
      </c>
    </row>
    <row r="134" spans="1:6" ht="12.75">
      <c r="A134" s="25" t="s">
        <v>288</v>
      </c>
      <c r="B134" s="64" t="s">
        <v>145</v>
      </c>
      <c r="C134" s="27" t="s">
        <v>303</v>
      </c>
      <c r="D134" s="28">
        <v>945800</v>
      </c>
      <c r="E134" s="65">
        <v>584772.45</v>
      </c>
      <c r="F134" s="66">
        <f t="shared" si="3"/>
        <v>361027.55000000005</v>
      </c>
    </row>
    <row r="135" spans="1:6" ht="36.75" customHeight="1">
      <c r="A135" s="25" t="s">
        <v>290</v>
      </c>
      <c r="B135" s="64" t="s">
        <v>145</v>
      </c>
      <c r="C135" s="27" t="s">
        <v>304</v>
      </c>
      <c r="D135" s="28">
        <v>285600</v>
      </c>
      <c r="E135" s="65">
        <v>165596.56</v>
      </c>
      <c r="F135" s="66">
        <f t="shared" si="3"/>
        <v>120003.44</v>
      </c>
    </row>
    <row r="136" spans="1:6" ht="24" customHeight="1">
      <c r="A136" s="25" t="s">
        <v>159</v>
      </c>
      <c r="B136" s="64" t="s">
        <v>145</v>
      </c>
      <c r="C136" s="27" t="s">
        <v>305</v>
      </c>
      <c r="D136" s="28">
        <v>3046400</v>
      </c>
      <c r="E136" s="65">
        <v>806701.67</v>
      </c>
      <c r="F136" s="66">
        <f t="shared" si="3"/>
        <v>2239698.33</v>
      </c>
    </row>
    <row r="137" spans="1:6" ht="36.75" customHeight="1">
      <c r="A137" s="25" t="s">
        <v>161</v>
      </c>
      <c r="B137" s="64" t="s">
        <v>145</v>
      </c>
      <c r="C137" s="27" t="s">
        <v>306</v>
      </c>
      <c r="D137" s="28">
        <v>3046400</v>
      </c>
      <c r="E137" s="65">
        <v>806701.67</v>
      </c>
      <c r="F137" s="66">
        <f t="shared" si="3"/>
        <v>2239698.33</v>
      </c>
    </row>
    <row r="138" spans="1:6" ht="12.75">
      <c r="A138" s="25" t="s">
        <v>163</v>
      </c>
      <c r="B138" s="64" t="s">
        <v>145</v>
      </c>
      <c r="C138" s="27" t="s">
        <v>307</v>
      </c>
      <c r="D138" s="28">
        <v>2979800</v>
      </c>
      <c r="E138" s="65">
        <v>783162.91</v>
      </c>
      <c r="F138" s="66">
        <f t="shared" si="3"/>
        <v>2196637.09</v>
      </c>
    </row>
    <row r="139" spans="1:6" ht="12.75">
      <c r="A139" s="25" t="s">
        <v>165</v>
      </c>
      <c r="B139" s="64" t="s">
        <v>145</v>
      </c>
      <c r="C139" s="27" t="s">
        <v>308</v>
      </c>
      <c r="D139" s="28">
        <v>66600</v>
      </c>
      <c r="E139" s="65">
        <v>23538.76</v>
      </c>
      <c r="F139" s="66">
        <f t="shared" si="3"/>
        <v>43061.240000000005</v>
      </c>
    </row>
    <row r="140" spans="1:6" ht="12.75">
      <c r="A140" s="25" t="s">
        <v>167</v>
      </c>
      <c r="B140" s="64" t="s">
        <v>145</v>
      </c>
      <c r="C140" s="27" t="s">
        <v>309</v>
      </c>
      <c r="D140" s="28">
        <v>10000</v>
      </c>
      <c r="E140" s="65">
        <v>5873</v>
      </c>
      <c r="F140" s="66">
        <f t="shared" si="3"/>
        <v>4127</v>
      </c>
    </row>
    <row r="141" spans="1:6" ht="12.75">
      <c r="A141" s="25" t="s">
        <v>169</v>
      </c>
      <c r="B141" s="64" t="s">
        <v>145</v>
      </c>
      <c r="C141" s="27" t="s">
        <v>310</v>
      </c>
      <c r="D141" s="28">
        <v>10000</v>
      </c>
      <c r="E141" s="65">
        <v>5873</v>
      </c>
      <c r="F141" s="66">
        <f t="shared" si="3"/>
        <v>4127</v>
      </c>
    </row>
    <row r="142" spans="1:6" ht="24" customHeight="1">
      <c r="A142" s="25" t="s">
        <v>171</v>
      </c>
      <c r="B142" s="64" t="s">
        <v>145</v>
      </c>
      <c r="C142" s="27" t="s">
        <v>311</v>
      </c>
      <c r="D142" s="28">
        <v>10000</v>
      </c>
      <c r="E142" s="65">
        <v>5873</v>
      </c>
      <c r="F142" s="66">
        <f t="shared" si="3"/>
        <v>4127</v>
      </c>
    </row>
    <row r="143" spans="1:6" ht="12.75">
      <c r="A143" s="52" t="s">
        <v>312</v>
      </c>
      <c r="B143" s="53" t="s">
        <v>145</v>
      </c>
      <c r="C143" s="54" t="s">
        <v>313</v>
      </c>
      <c r="D143" s="55">
        <v>75600</v>
      </c>
      <c r="E143" s="56">
        <v>42311.36</v>
      </c>
      <c r="F143" s="57">
        <f aca="true" t="shared" si="4" ref="F143:F158">IF(OR(D143="-",IF(E143="-",0,E143)&gt;=IF(D143="-",0,D143)),"-",IF(D143="-",0,D143)-IF(E143="-",0,E143))</f>
        <v>33288.64</v>
      </c>
    </row>
    <row r="144" spans="1:6" ht="24" customHeight="1">
      <c r="A144" s="25" t="s">
        <v>314</v>
      </c>
      <c r="B144" s="64" t="s">
        <v>145</v>
      </c>
      <c r="C144" s="27" t="s">
        <v>315</v>
      </c>
      <c r="D144" s="28">
        <v>75600</v>
      </c>
      <c r="E144" s="65">
        <v>42311.36</v>
      </c>
      <c r="F144" s="66">
        <f t="shared" si="4"/>
        <v>33288.64</v>
      </c>
    </row>
    <row r="145" spans="1:6" ht="24" customHeight="1">
      <c r="A145" s="25" t="s">
        <v>316</v>
      </c>
      <c r="B145" s="64" t="s">
        <v>145</v>
      </c>
      <c r="C145" s="27" t="s">
        <v>317</v>
      </c>
      <c r="D145" s="28">
        <v>75600</v>
      </c>
      <c r="E145" s="65">
        <v>42311.36</v>
      </c>
      <c r="F145" s="66">
        <f t="shared" si="4"/>
        <v>33288.64</v>
      </c>
    </row>
    <row r="146" spans="1:6" ht="12.75">
      <c r="A146" s="25" t="s">
        <v>318</v>
      </c>
      <c r="B146" s="64" t="s">
        <v>145</v>
      </c>
      <c r="C146" s="27" t="s">
        <v>319</v>
      </c>
      <c r="D146" s="28">
        <v>75600</v>
      </c>
      <c r="E146" s="65">
        <v>42311.36</v>
      </c>
      <c r="F146" s="66">
        <f t="shared" si="4"/>
        <v>33288.64</v>
      </c>
    </row>
    <row r="147" spans="1:6" ht="12.75">
      <c r="A147" s="52" t="s">
        <v>320</v>
      </c>
      <c r="B147" s="53" t="s">
        <v>145</v>
      </c>
      <c r="C147" s="54" t="s">
        <v>321</v>
      </c>
      <c r="D147" s="55">
        <v>75600</v>
      </c>
      <c r="E147" s="56">
        <v>42311.36</v>
      </c>
      <c r="F147" s="57">
        <f t="shared" si="4"/>
        <v>33288.64</v>
      </c>
    </row>
    <row r="148" spans="1:6" ht="24" customHeight="1">
      <c r="A148" s="25" t="s">
        <v>314</v>
      </c>
      <c r="B148" s="64" t="s">
        <v>145</v>
      </c>
      <c r="C148" s="27" t="s">
        <v>322</v>
      </c>
      <c r="D148" s="28">
        <v>75600</v>
      </c>
      <c r="E148" s="65">
        <v>42311.36</v>
      </c>
      <c r="F148" s="66">
        <f t="shared" si="4"/>
        <v>33288.64</v>
      </c>
    </row>
    <row r="149" spans="1:6" ht="24" customHeight="1">
      <c r="A149" s="25" t="s">
        <v>316</v>
      </c>
      <c r="B149" s="64" t="s">
        <v>145</v>
      </c>
      <c r="C149" s="27" t="s">
        <v>323</v>
      </c>
      <c r="D149" s="28">
        <v>75600</v>
      </c>
      <c r="E149" s="65">
        <v>42311.36</v>
      </c>
      <c r="F149" s="66">
        <f t="shared" si="4"/>
        <v>33288.64</v>
      </c>
    </row>
    <row r="150" spans="1:6" ht="12.75">
      <c r="A150" s="25" t="s">
        <v>318</v>
      </c>
      <c r="B150" s="64" t="s">
        <v>145</v>
      </c>
      <c r="C150" s="27" t="s">
        <v>324</v>
      </c>
      <c r="D150" s="28">
        <v>75600</v>
      </c>
      <c r="E150" s="65">
        <v>42311.36</v>
      </c>
      <c r="F150" s="66">
        <f t="shared" si="4"/>
        <v>33288.64</v>
      </c>
    </row>
    <row r="151" spans="1:6" ht="12.75">
      <c r="A151" s="52" t="s">
        <v>325</v>
      </c>
      <c r="B151" s="53" t="s">
        <v>145</v>
      </c>
      <c r="C151" s="54" t="s">
        <v>326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159</v>
      </c>
      <c r="B152" s="64" t="s">
        <v>145</v>
      </c>
      <c r="C152" s="27" t="s">
        <v>327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161</v>
      </c>
      <c r="B153" s="64" t="s">
        <v>145</v>
      </c>
      <c r="C153" s="27" t="s">
        <v>328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163</v>
      </c>
      <c r="B154" s="64" t="s">
        <v>145</v>
      </c>
      <c r="C154" s="27" t="s">
        <v>329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330</v>
      </c>
      <c r="B155" s="53" t="s">
        <v>145</v>
      </c>
      <c r="C155" s="54" t="s">
        <v>331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159</v>
      </c>
      <c r="B156" s="64" t="s">
        <v>145</v>
      </c>
      <c r="C156" s="27" t="s">
        <v>332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161</v>
      </c>
      <c r="B157" s="64" t="s">
        <v>145</v>
      </c>
      <c r="C157" s="27" t="s">
        <v>333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163</v>
      </c>
      <c r="B158" s="64" t="s">
        <v>145</v>
      </c>
      <c r="C158" s="27" t="s">
        <v>334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335</v>
      </c>
      <c r="B160" s="72" t="s">
        <v>336</v>
      </c>
      <c r="C160" s="73" t="s">
        <v>146</v>
      </c>
      <c r="D160" s="74">
        <v>-667000</v>
      </c>
      <c r="E160" s="74">
        <v>88743.33</v>
      </c>
      <c r="F160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J16" sqref="J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8.140625" style="0" customWidth="1"/>
    <col min="4" max="4" width="17.00390625" style="0" customWidth="1"/>
    <col min="5" max="5" width="14.421875" style="0" customWidth="1"/>
    <col min="6" max="6" width="15.140625" style="0" customWidth="1"/>
  </cols>
  <sheetData>
    <row r="1" spans="1:6" ht="10.5" customHeight="1">
      <c r="A1" s="119" t="s">
        <v>338</v>
      </c>
      <c r="B1" s="119"/>
      <c r="C1" s="119"/>
      <c r="D1" s="119"/>
      <c r="E1" s="119"/>
      <c r="F1" s="119"/>
    </row>
    <row r="2" spans="1:6" ht="12.7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340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341</v>
      </c>
      <c r="B12" s="78" t="s">
        <v>342</v>
      </c>
      <c r="C12" s="79" t="s">
        <v>146</v>
      </c>
      <c r="D12" s="80">
        <v>667000</v>
      </c>
      <c r="E12" s="80">
        <v>-88743.33</v>
      </c>
      <c r="F12" s="81" t="s">
        <v>146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343</v>
      </c>
      <c r="B14" s="87" t="s">
        <v>344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345</v>
      </c>
      <c r="B15" s="83"/>
      <c r="C15" s="84"/>
      <c r="D15" s="85"/>
      <c r="E15" s="85"/>
      <c r="F15" s="86"/>
    </row>
    <row r="16" spans="1:6" ht="24" customHeight="1">
      <c r="A16" s="52" t="s">
        <v>346</v>
      </c>
      <c r="B16" s="87" t="s">
        <v>347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345</v>
      </c>
      <c r="B17" s="83"/>
      <c r="C17" s="84"/>
      <c r="D17" s="85"/>
      <c r="E17" s="85"/>
      <c r="F17" s="86"/>
    </row>
    <row r="18" spans="1:6" ht="12.75">
      <c r="A18" s="77" t="s">
        <v>348</v>
      </c>
      <c r="B18" s="78" t="s">
        <v>349</v>
      </c>
      <c r="C18" s="79" t="s">
        <v>350</v>
      </c>
      <c r="D18" s="80">
        <v>667000</v>
      </c>
      <c r="E18" s="80">
        <v>-88743.33</v>
      </c>
      <c r="F18" s="81">
        <v>735743.33</v>
      </c>
    </row>
    <row r="19" spans="1:6" ht="24" customHeight="1">
      <c r="A19" s="77" t="s">
        <v>351</v>
      </c>
      <c r="B19" s="78" t="s">
        <v>349</v>
      </c>
      <c r="C19" s="79" t="s">
        <v>352</v>
      </c>
      <c r="D19" s="80">
        <v>667000</v>
      </c>
      <c r="E19" s="80">
        <v>-88743.33</v>
      </c>
      <c r="F19" s="81">
        <v>735743.33</v>
      </c>
    </row>
    <row r="20" spans="1:6" ht="12.75">
      <c r="A20" s="77" t="s">
        <v>353</v>
      </c>
      <c r="B20" s="78" t="s">
        <v>354</v>
      </c>
      <c r="C20" s="79" t="s">
        <v>355</v>
      </c>
      <c r="D20" s="80">
        <v>-8841700</v>
      </c>
      <c r="E20" s="80">
        <v>-4391928.52</v>
      </c>
      <c r="F20" s="81" t="s">
        <v>337</v>
      </c>
    </row>
    <row r="21" spans="1:6" ht="24" customHeight="1">
      <c r="A21" s="25" t="s">
        <v>356</v>
      </c>
      <c r="B21" s="26" t="s">
        <v>354</v>
      </c>
      <c r="C21" s="89" t="s">
        <v>357</v>
      </c>
      <c r="D21" s="28">
        <v>-8841700</v>
      </c>
      <c r="E21" s="28">
        <v>-4391928.52</v>
      </c>
      <c r="F21" s="66" t="s">
        <v>337</v>
      </c>
    </row>
    <row r="22" spans="1:6" ht="12.75">
      <c r="A22" s="77" t="s">
        <v>358</v>
      </c>
      <c r="B22" s="78" t="s">
        <v>359</v>
      </c>
      <c r="C22" s="79" t="s">
        <v>360</v>
      </c>
      <c r="D22" s="80">
        <v>9508700</v>
      </c>
      <c r="E22" s="80">
        <v>4303185.19</v>
      </c>
      <c r="F22" s="81" t="s">
        <v>337</v>
      </c>
    </row>
    <row r="23" spans="1:6" ht="24" customHeight="1">
      <c r="A23" s="25" t="s">
        <v>361</v>
      </c>
      <c r="B23" s="26" t="s">
        <v>359</v>
      </c>
      <c r="C23" s="89" t="s">
        <v>362</v>
      </c>
      <c r="D23" s="28">
        <v>9508700</v>
      </c>
      <c r="E23" s="28">
        <v>4303185.19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rep:2.53.0.118</dc:description>
  <cp:lastModifiedBy>user</cp:lastModifiedBy>
  <cp:lastPrinted>2021-08-02T09:00:50Z</cp:lastPrinted>
  <dcterms:created xsi:type="dcterms:W3CDTF">2021-08-02T08:54:27Z</dcterms:created>
  <dcterms:modified xsi:type="dcterms:W3CDTF">2021-08-03T05:20:54Z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