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<sst xmlns="http://schemas.openxmlformats.org/spreadsheetml/2006/main" count="737" uniqueCount="365">
  <si>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</si>
  <si>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</si>
  <si>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</si>
  <si>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</si>
  <si>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</si>
  <si>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</si>
  <si>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</si>
  <si>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</si>
  <si>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</si>
  <si>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</si>
  <si>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</si>
  <si>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</si>
  <si>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</si>
  <si>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</si>
  <si>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</si>
  <si>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</si>
  <si>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</si>
  <si>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</si>
  <si>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</si>
  <si>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</si>
  <si>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</si>
  <si>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</si>
  <si>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</si>
  <si>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</si>
  <si>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</si>
  <si>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</si>
  <si>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</si>
  <si>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</si>
  <si>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</si>
  <si>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</si>
  <si>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</si>
  <si>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</si>
  <si>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</si>
  <si>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</si>
  <si>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</si>
  <si>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</si>
  <si>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</si>
  <si>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</si>
  <si>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</si>
  <si>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</si>
  <si>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</si>
  <si>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</si>
  <si>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</si>
  <si>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</si>
  <si>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</si>
  <si>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</si>
  <si>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</si>
  <si>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</si>
  <si>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</si>
  <si>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</si>
  <si>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</si>
  <si>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</si>
  <si>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</si>
  <si>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</si>
  <si>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</si>
  <si>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</si>
  <si>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</si>
  <si>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</si>
  <si>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</si>
  <si>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</si>
  <si>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</si>
  <si>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</si>
  <si>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</si>
  <si>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</si>
  <si>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</si>
  <si>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</si>
  <si>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</si>
  <si>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</si>
  <si>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</si>
  <si>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</si>
  <si>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</si>
  <si>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</si>
  <si>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</si>
  <si>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</si>
  <si>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</si>
  <si>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</si>
  <si>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</si>
  <si>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</si>
  <si>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</si>
  <si>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</si>
  <si>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</si>
  <si>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</si>
  <si>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</si>
  <si>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</si>
  <si>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</si>
  <si>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</si>
  <si>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</si>
  <si>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</si>
  <si>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</si>
  <si>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</si>
  <si>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</si>
  <si>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</si>
  <si>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</si>
  <si>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</si>
  <si>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</si>
  <si>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</si>
  <si>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</si>
  <si>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</si>
  <si>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</si>
  <si>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</si>
  <si>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</si>
  <si>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</si>
  <si>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</si>
  <si>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</si>
  <si>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</si>
  <si>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</si>
  <si>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</si>
  <si>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</si>
  <si>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</si>
  <si>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</si>
  <si>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</si>
  <si>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</si>
  <si>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</si>
  <si>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</si>
  <si>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</si>
  <si>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</si>
  <si>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</si>
  <si>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</si>
  <si>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</si>
  <si>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</si>
  <si>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</si>
  <si>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</si>
  <si>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</si>
  <si>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</si>
  <si>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</si>
  <si>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</si>
  <si>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</si>
  <si>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</si>
  <si>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</si>
  <si>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</si>
  <si>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</si>
  <si>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</si>
  <si>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</si>
  <si>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</si>
  <si>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</si>
  <si>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</si>
  <si>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</si>
  <si>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</si>
  <si>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</si>
  <si>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</si>
  <si>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</si>
  <si>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</si>
  <si>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</si>
  <si>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</si>
  <si>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</si>
  <si>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</si>
  <si>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</si>
  <si>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</si>
  <si>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</si>
  <si>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</si>
  <si>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</si>
  <si>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</si>
  <si>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</si>
  <si>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</si>
  <si>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</si>
  <si>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</si>
  <si>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</si>
  <si>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</si>
  <si>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</si>
  <si>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</si>
  <si>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</si>
  <si>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</si>
  <si>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</si>
  <si>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</si>
  <si>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</si>
  <si>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</si>
  <si>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</si>
  <si>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</si>
  <si>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</si>
  <si>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</si>
  <si>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</si>
  <si>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</si>
  <si>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</si>
  <si>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</si>
  <si>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</si>
  <si>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</si>
  <si>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</si>
  <si>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</si>
  <si>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</si>
  <si>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</si>
  <si>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</si>
  <si>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</si>
  <si>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</si>
  <si>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</si>
  <si>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</si>
  <si>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</si>
  <si>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</si>
  <si>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</si>
  <si>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</si>
  <si>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</si>
  <si>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</si>
  <si>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</si>
  <si>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</si>
  <si>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</si>
  <si>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</si>
  <si>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</si>
  <si>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</si>
  <si>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</si>
  <si>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</si>
  <si>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</si>
  <si>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</si>
  <si>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</si>
  <si>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</si>
  <si>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</si>
  <si>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</si>
  <si>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</si>
  <si>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</si>
  <si>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</si>
  <si>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</si>
  <si>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</si>
  <si>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</si>
  <si>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</si>
  <si>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</si>
  <si>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</si>
  <si>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</si>
  <si>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</si>
  <si>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</si>
  <si>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</si>
  <si>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</si>
  <si>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</si>
  <si>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</si>
  <si>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</si>
  <si>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</si>
  <si>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</si>
  <si>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</si>
  <si>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</si>
  <si>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</si>
  <si>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</si>
  <si>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</si>
  <si>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</si>
  <si>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</si>
  <si>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</si>
  <si>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</si>
  <si>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</si>
  <si>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</si>
  <si>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</si>
  <si>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</si>
  <si>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</si>
  <si>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</si>
  <si>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</si>
  <si>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</si>
  <si>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</si>
  <si>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</si>
  <si>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</si>
  <si>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</si>
  <si>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</si>
  <si>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</si>
  <si>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</si>
  <si>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</si>
  <si>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</si>
  <si>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</si>
  <si>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</si>
  <si>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</si>
  <si>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</si>
  <si>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</si>
  <si>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</si>
  <si>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</si>
  <si>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</si>
  <si>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</si>
  <si>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</si>
  <si>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</si>
  <si>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</si>
  <si>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</si>
  <si>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</si>
  <si>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</si>
  <si>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</si>
  <si>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</si>
  <si>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</si>
  <si>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</si>
  <si>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</si>
  <si>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</si>
  <si>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</si>
  <si>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</si>
  <si>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</si>
  <si>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</si>
  <si>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</si>
  <si>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</si>
  <si>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</si>
  <si>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</si>
  <si>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</si>
  <si>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</si>
  <si>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</si>
  <si>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</si>
  <si>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</si>
  <si>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</si>
  <si>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</si>
  <si>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</si>
  <si>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</si>
  <si>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</si>
  <si>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</si>
  <si>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</si>
  <si>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</si>
  <si>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</si>
  <si>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</si>
  <si>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</si>
  <si>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</si>
  <si>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</si>
  <si>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</si>
  <si>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</si>
  <si>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</si>
  <si>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</si>
  <si>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</si>
  <si>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</si>
  <si>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</si>
  <si>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</si>
  <si>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</si>
  <si>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</si>
  <si>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</si>
  <si>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</si>
  <si>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</si>
  <si>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</si>
  <si>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</si>
  <si>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</si>
  <si>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</si>
  <si>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</si>
  <si>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</si>
  <si>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</si>
  <si>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</si>
  <si>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</si>
  <si>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</si>
  <si>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</si>
  <si>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</si>
  <si>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</si>
  <si>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</si>
  <si>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</si>
  <si>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</si>
  <si>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</si>
  <si>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</si>
  <si>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</si>
  <si>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</si>
  <si>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</si>
  <si>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</si>
  <si>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</si>
  <si>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</si>
  <si>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</si>
  <si>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</si>
  <si>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</si>
  <si>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</si>
  <si>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</si>
  <si>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</si>
  <si>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</si>
  <si>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</si>
  <si>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</si>
  <si>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</si>
  <si>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</si>
  <si>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</si>
  <si>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</si>
  <si>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</si>
  <si>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</si>
  <si>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</si>
  <si>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</si>
  <si>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</si>
  <si>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</si>
  <si>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</si>
  <si>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</si>
  <si>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</si>
  <si>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</si>
  <si>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</si>
  <si>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</si>
  <si>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</si>
  <si>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</si>
  <si>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</si>
  <si>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</si>
  <si>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Н.В.Батманова</t>
  </si>
  <si>
    <t>" 31 " мая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</si>
</sst>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5619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</a:t>
            </a:r>
            <a:r>
              <a:rPr lang="ru-RU" baseline="0"/>
              <a:t> Тростянская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activeCell="A87" sqref="A8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9866500</v>
      </c>
      <c r="E19" s="29">
        <v>2848500.24</v>
      </c>
      <c r="F19" s="28">
        <f>IF(OR(D19="-",IF(E19="-",0,E19)&gt;=IF(D19="-",0,D19)),"-",IF(D19="-",0,D19)-IF(E19="-",0,E19))</f>
        <v>7017999.7599999998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2614800</v>
      </c>
      <c r="E21" s="38">
        <v>643582.34</v>
      </c>
      <c r="F21" s="39">
        <f t="shared" ref="F21:F52" si="0">IF(OR(D21="-",IF(E21="-",0,E21)&gt;=IF(D21="-",0,D21)),"-",IF(D21="-",0,D21)-IF(E21="-",0,E21))</f>
        <v>1971217.6600000001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384500</v>
      </c>
      <c r="E22" s="38">
        <v>53612.800000000003</v>
      </c>
      <c r="F22" s="39">
        <f t="shared" si="0"/>
        <v>330887.2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384500</v>
      </c>
      <c r="E23" s="38">
        <v>53612.800000000003</v>
      </c>
      <c r="F23" s="39">
        <f t="shared" si="0"/>
        <v>330887.2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382900</v>
      </c>
      <c r="E24" s="38">
        <v>45533.79</v>
      </c>
      <c r="F24" s="39">
        <f t="shared" si="0"/>
        <v>337366.21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45470.7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63.09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400</v>
      </c>
      <c r="E27" s="38">
        <v>269.27999999999997</v>
      </c>
      <c r="F27" s="39">
        <f t="shared" si="0"/>
        <v>130.72000000000003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1200</v>
      </c>
      <c r="E29" s="38">
        <v>7809.73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7809.36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0.37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590900</v>
      </c>
      <c r="E32" s="38">
        <v>488133.6</v>
      </c>
      <c r="F32" s="39">
        <f t="shared" si="0"/>
        <v>102766.40000000002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590900</v>
      </c>
      <c r="E33" s="38">
        <v>488133.6</v>
      </c>
      <c r="F33" s="39">
        <f t="shared" si="0"/>
        <v>102766.40000000002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590900</v>
      </c>
      <c r="E34" s="38">
        <v>488133.6</v>
      </c>
      <c r="F34" s="39">
        <f t="shared" si="0"/>
        <v>102766.40000000002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488133.6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1572100</v>
      </c>
      <c r="E36" s="38">
        <v>82988.44</v>
      </c>
      <c r="F36" s="39">
        <f t="shared" si="0"/>
        <v>1489111.56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7933.69</v>
      </c>
      <c r="F37" s="39">
        <f t="shared" si="0"/>
        <v>115866.31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123800</v>
      </c>
      <c r="E38" s="38">
        <v>7933.69</v>
      </c>
      <c r="F38" s="39">
        <f t="shared" si="0"/>
        <v>115866.31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7226.58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707.11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1448300</v>
      </c>
      <c r="E41" s="38">
        <v>75054.75</v>
      </c>
      <c r="F41" s="39">
        <f t="shared" si="0"/>
        <v>1373245.25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71900</v>
      </c>
      <c r="E42" s="38">
        <v>54516.91</v>
      </c>
      <c r="F42" s="39">
        <f t="shared" si="0"/>
        <v>17383.089999999997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71900</v>
      </c>
      <c r="E43" s="38">
        <v>54516.91</v>
      </c>
      <c r="F43" s="39">
        <f t="shared" si="0"/>
        <v>17383.089999999997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1376400</v>
      </c>
      <c r="E44" s="38">
        <v>20537.84</v>
      </c>
      <c r="F44" s="39">
        <f t="shared" si="0"/>
        <v>1355862.16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1376400</v>
      </c>
      <c r="E45" s="38">
        <v>20537.84</v>
      </c>
      <c r="F45" s="39">
        <f t="shared" si="0"/>
        <v>1355862.16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4800</v>
      </c>
      <c r="E46" s="38">
        <v>2700</v>
      </c>
      <c r="F46" s="39">
        <f t="shared" si="0"/>
        <v>2100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4800</v>
      </c>
      <c r="E47" s="38">
        <v>2700</v>
      </c>
      <c r="F47" s="39">
        <f t="shared" si="0"/>
        <v>2100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4800</v>
      </c>
      <c r="E48" s="38">
        <v>2700</v>
      </c>
      <c r="F48" s="39">
        <f t="shared" si="0"/>
        <v>2100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2700</v>
      </c>
      <c r="F49" s="39" t="str">
        <f t="shared" si="0"/>
        <v>-</v>
      </c>
    </row>
    <row r="50" spans="1:6" ht="22.5" x14ac:dyDescent="0.2">
      <c r="A50" s="35" t="s">
        <v>92</v>
      </c>
      <c r="B50" s="36" t="s">
        <v>32</v>
      </c>
      <c r="C50" s="37" t="s">
        <v>93</v>
      </c>
      <c r="D50" s="38">
        <v>53000</v>
      </c>
      <c r="E50" s="38">
        <v>13247.5</v>
      </c>
      <c r="F50" s="39">
        <f t="shared" si="0"/>
        <v>39752.5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53000</v>
      </c>
      <c r="E51" s="38">
        <v>13247.5</v>
      </c>
      <c r="F51" s="39">
        <f t="shared" si="0"/>
        <v>39752.5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53000</v>
      </c>
      <c r="E52" s="38">
        <v>13247.5</v>
      </c>
      <c r="F52" s="39">
        <f t="shared" si="0"/>
        <v>39752.5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53000</v>
      </c>
      <c r="E53" s="38">
        <v>13247.5</v>
      </c>
      <c r="F53" s="39">
        <f t="shared" ref="F53:F71" si="1">IF(OR(D53="-",IF(E53="-",0,E53)&gt;=IF(D53="-",0,D53)),"-",IF(D53="-",0,D53)-IF(E53="-",0,E53))</f>
        <v>39752.5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9500</v>
      </c>
      <c r="E54" s="38">
        <v>2900</v>
      </c>
      <c r="F54" s="39">
        <f t="shared" si="1"/>
        <v>6600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9500</v>
      </c>
      <c r="E55" s="38">
        <v>2900</v>
      </c>
      <c r="F55" s="39">
        <f t="shared" si="1"/>
        <v>6600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9500</v>
      </c>
      <c r="E56" s="38">
        <v>2900</v>
      </c>
      <c r="F56" s="39">
        <f t="shared" si="1"/>
        <v>6600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7251700</v>
      </c>
      <c r="E57" s="38">
        <v>2204917.9</v>
      </c>
      <c r="F57" s="39">
        <f t="shared" si="1"/>
        <v>5046782.0999999996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7251700</v>
      </c>
      <c r="E58" s="38">
        <v>2204917.9</v>
      </c>
      <c r="F58" s="39">
        <f t="shared" si="1"/>
        <v>5046782.0999999996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4140800</v>
      </c>
      <c r="E59" s="38">
        <v>2070000</v>
      </c>
      <c r="F59" s="39">
        <f t="shared" si="1"/>
        <v>2070800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4140800</v>
      </c>
      <c r="E60" s="38">
        <v>2070000</v>
      </c>
      <c r="F60" s="39">
        <f t="shared" si="1"/>
        <v>2070800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4140800</v>
      </c>
      <c r="E61" s="38">
        <v>2070000</v>
      </c>
      <c r="F61" s="39">
        <f t="shared" si="1"/>
        <v>2070800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105000</v>
      </c>
      <c r="E62" s="38">
        <v>34917.9</v>
      </c>
      <c r="F62" s="39">
        <f t="shared" si="1"/>
        <v>70082.100000000006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104800</v>
      </c>
      <c r="E65" s="38">
        <v>34717.9</v>
      </c>
      <c r="F65" s="39">
        <f t="shared" si="1"/>
        <v>70082.100000000006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104800</v>
      </c>
      <c r="E66" s="38">
        <v>34717.9</v>
      </c>
      <c r="F66" s="39">
        <f t="shared" si="1"/>
        <v>70082.100000000006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3005900</v>
      </c>
      <c r="E67" s="38">
        <v>100000</v>
      </c>
      <c r="F67" s="39">
        <f t="shared" si="1"/>
        <v>2905900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 t="s">
        <v>45</v>
      </c>
      <c r="F69" s="39">
        <f t="shared" si="1"/>
        <v>300000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2705900</v>
      </c>
      <c r="E70" s="38">
        <v>100000</v>
      </c>
      <c r="F70" s="39">
        <f t="shared" si="1"/>
        <v>2605900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2705900</v>
      </c>
      <c r="E71" s="38">
        <v>100000</v>
      </c>
      <c r="F71" s="39">
        <f t="shared" si="1"/>
        <v>2605900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opLeftCell="A13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10712000</v>
      </c>
      <c r="E13" s="56">
        <v>2576697.59</v>
      </c>
      <c r="F13" s="57">
        <f>IF(OR(D13="-",IF(E13="-",0,E13)&gt;=IF(D13="-",0,D13)),"-",IF(D13="-",0,D13)-IF(E13="-",0,E13))</f>
        <v>8135302.4100000001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5481800</v>
      </c>
      <c r="E15" s="56">
        <v>1827478.87</v>
      </c>
      <c r="F15" s="57">
        <f t="shared" ref="F15:F46" si="0">IF(OR(D15="-",IF(E15="-",0,E15)&gt;=IF(D15="-",0,D15)),"-",IF(D15="-",0,D15)-IF(E15="-",0,E15))</f>
        <v>3654321.13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4878500</v>
      </c>
      <c r="E16" s="65">
        <v>1678795.8</v>
      </c>
      <c r="F16" s="66">
        <f t="shared" si="0"/>
        <v>3199704.2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4878500</v>
      </c>
      <c r="E17" s="65">
        <v>1678795.8</v>
      </c>
      <c r="F17" s="66">
        <f t="shared" si="0"/>
        <v>3199704.2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3510200</v>
      </c>
      <c r="E18" s="65">
        <v>1256679.74</v>
      </c>
      <c r="F18" s="66">
        <f t="shared" si="0"/>
        <v>2253520.2599999998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308200</v>
      </c>
      <c r="E19" s="65">
        <v>72901.89</v>
      </c>
      <c r="F19" s="66">
        <f t="shared" si="0"/>
        <v>235298.11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1060100</v>
      </c>
      <c r="E20" s="65">
        <v>349214.17</v>
      </c>
      <c r="F20" s="66">
        <f t="shared" si="0"/>
        <v>710885.83000000007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568800</v>
      </c>
      <c r="E21" s="65">
        <v>123006.07</v>
      </c>
      <c r="F21" s="66">
        <f t="shared" si="0"/>
        <v>445793.93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568800</v>
      </c>
      <c r="E22" s="65">
        <v>123006.07</v>
      </c>
      <c r="F22" s="66">
        <f t="shared" si="0"/>
        <v>445793.93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500700</v>
      </c>
      <c r="E23" s="65">
        <v>109286.38</v>
      </c>
      <c r="F23" s="66">
        <f t="shared" si="0"/>
        <v>391413.62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68100</v>
      </c>
      <c r="E24" s="65">
        <v>13719.69</v>
      </c>
      <c r="F24" s="66">
        <f t="shared" si="0"/>
        <v>54380.31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34500</v>
      </c>
      <c r="E25" s="65">
        <v>25677</v>
      </c>
      <c r="F25" s="66">
        <f t="shared" si="0"/>
        <v>8823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25677</v>
      </c>
      <c r="F26" s="66">
        <f t="shared" si="0"/>
        <v>6823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10900</v>
      </c>
      <c r="E27" s="65">
        <v>5147</v>
      </c>
      <c r="F27" s="66">
        <f t="shared" si="0"/>
        <v>5753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1600</v>
      </c>
      <c r="E28" s="65">
        <v>530</v>
      </c>
      <c r="F28" s="66">
        <f t="shared" si="0"/>
        <v>1070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2000</v>
      </c>
      <c r="E30" s="65" t="s">
        <v>45</v>
      </c>
      <c r="F30" s="66">
        <f t="shared" si="0"/>
        <v>2000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5441800</v>
      </c>
      <c r="E31" s="56">
        <v>1807478.87</v>
      </c>
      <c r="F31" s="57">
        <f t="shared" si="0"/>
        <v>3634321.13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4878500</v>
      </c>
      <c r="E32" s="65">
        <v>1678795.8</v>
      </c>
      <c r="F32" s="66">
        <f t="shared" si="0"/>
        <v>3199704.2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4878500</v>
      </c>
      <c r="E33" s="65">
        <v>1678795.8</v>
      </c>
      <c r="F33" s="66">
        <f t="shared" si="0"/>
        <v>3199704.2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3510200</v>
      </c>
      <c r="E34" s="65">
        <v>1256679.74</v>
      </c>
      <c r="F34" s="66">
        <f t="shared" si="0"/>
        <v>2253520.2599999998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308200</v>
      </c>
      <c r="E35" s="65">
        <v>72901.89</v>
      </c>
      <c r="F35" s="66">
        <f t="shared" si="0"/>
        <v>235298.11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1060100</v>
      </c>
      <c r="E36" s="65">
        <v>349214.17</v>
      </c>
      <c r="F36" s="66">
        <f t="shared" si="0"/>
        <v>710885.83000000007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550800</v>
      </c>
      <c r="E37" s="65">
        <v>123006.07</v>
      </c>
      <c r="F37" s="66">
        <f t="shared" si="0"/>
        <v>427793.93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550800</v>
      </c>
      <c r="E38" s="65">
        <v>123006.07</v>
      </c>
      <c r="F38" s="66">
        <f t="shared" si="0"/>
        <v>427793.93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482700</v>
      </c>
      <c r="E39" s="65">
        <v>109286.38</v>
      </c>
      <c r="F39" s="66">
        <f t="shared" si="0"/>
        <v>373413.62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68100</v>
      </c>
      <c r="E40" s="65">
        <v>13719.69</v>
      </c>
      <c r="F40" s="66">
        <f t="shared" si="0"/>
        <v>54380.31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5677</v>
      </c>
      <c r="F41" s="66">
        <f t="shared" si="0"/>
        <v>6823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5677</v>
      </c>
      <c r="F42" s="66">
        <f t="shared" si="0"/>
        <v>6823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10900</v>
      </c>
      <c r="E43" s="65">
        <v>5147</v>
      </c>
      <c r="F43" s="66">
        <f t="shared" si="0"/>
        <v>5753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1600</v>
      </c>
      <c r="E44" s="65">
        <v>530</v>
      </c>
      <c r="F44" s="66">
        <f t="shared" si="0"/>
        <v>1070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2000</v>
      </c>
      <c r="E45" s="56" t="s">
        <v>45</v>
      </c>
      <c r="F45" s="57">
        <f t="shared" si="0"/>
        <v>2000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38000</v>
      </c>
      <c r="E48" s="56">
        <v>20000</v>
      </c>
      <c r="F48" s="57">
        <f t="shared" si="1"/>
        <v>18000</v>
      </c>
    </row>
    <row r="49" spans="1:6" ht="22.5" x14ac:dyDescent="0.2">
      <c r="A49" s="25" t="s">
        <v>154</v>
      </c>
      <c r="B49" s="64" t="s">
        <v>140</v>
      </c>
      <c r="C49" s="27" t="s">
        <v>195</v>
      </c>
      <c r="D49" s="28">
        <v>18000</v>
      </c>
      <c r="E49" s="65" t="s">
        <v>45</v>
      </c>
      <c r="F49" s="66">
        <f t="shared" si="1"/>
        <v>18000</v>
      </c>
    </row>
    <row r="50" spans="1:6" ht="22.5" x14ac:dyDescent="0.2">
      <c r="A50" s="25" t="s">
        <v>156</v>
      </c>
      <c r="B50" s="64" t="s">
        <v>140</v>
      </c>
      <c r="C50" s="27" t="s">
        <v>196</v>
      </c>
      <c r="D50" s="28">
        <v>18000</v>
      </c>
      <c r="E50" s="65" t="s">
        <v>45</v>
      </c>
      <c r="F50" s="66">
        <f t="shared" si="1"/>
        <v>18000</v>
      </c>
    </row>
    <row r="51" spans="1:6" x14ac:dyDescent="0.2">
      <c r="A51" s="25" t="s">
        <v>158</v>
      </c>
      <c r="B51" s="64" t="s">
        <v>140</v>
      </c>
      <c r="C51" s="27" t="s">
        <v>197</v>
      </c>
      <c r="D51" s="28">
        <v>18000</v>
      </c>
      <c r="E51" s="65" t="s">
        <v>45</v>
      </c>
      <c r="F51" s="66">
        <f t="shared" si="1"/>
        <v>18000</v>
      </c>
    </row>
    <row r="52" spans="1:6" x14ac:dyDescent="0.2">
      <c r="A52" s="25" t="s">
        <v>162</v>
      </c>
      <c r="B52" s="64" t="s">
        <v>140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164</v>
      </c>
      <c r="B53" s="64" t="s">
        <v>140</v>
      </c>
      <c r="C53" s="27" t="s">
        <v>199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170</v>
      </c>
      <c r="B54" s="64" t="s">
        <v>140</v>
      </c>
      <c r="C54" s="27" t="s">
        <v>200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201</v>
      </c>
      <c r="B55" s="53" t="s">
        <v>140</v>
      </c>
      <c r="C55" s="54" t="s">
        <v>202</v>
      </c>
      <c r="D55" s="55">
        <v>104800</v>
      </c>
      <c r="E55" s="56">
        <v>34717.9</v>
      </c>
      <c r="F55" s="57">
        <f t="shared" si="1"/>
        <v>70082.100000000006</v>
      </c>
    </row>
    <row r="56" spans="1:6" ht="56.25" x14ac:dyDescent="0.2">
      <c r="A56" s="25" t="s">
        <v>144</v>
      </c>
      <c r="B56" s="64" t="s">
        <v>140</v>
      </c>
      <c r="C56" s="27" t="s">
        <v>203</v>
      </c>
      <c r="D56" s="28">
        <v>102400</v>
      </c>
      <c r="E56" s="65">
        <v>34717.9</v>
      </c>
      <c r="F56" s="66">
        <f t="shared" si="1"/>
        <v>67682.100000000006</v>
      </c>
    </row>
    <row r="57" spans="1:6" ht="22.5" x14ac:dyDescent="0.2">
      <c r="A57" s="25" t="s">
        <v>146</v>
      </c>
      <c r="B57" s="64" t="s">
        <v>140</v>
      </c>
      <c r="C57" s="27" t="s">
        <v>204</v>
      </c>
      <c r="D57" s="28">
        <v>102400</v>
      </c>
      <c r="E57" s="65">
        <v>34717.9</v>
      </c>
      <c r="F57" s="66">
        <f t="shared" si="1"/>
        <v>67682.100000000006</v>
      </c>
    </row>
    <row r="58" spans="1:6" ht="22.5" x14ac:dyDescent="0.2">
      <c r="A58" s="25" t="s">
        <v>148</v>
      </c>
      <c r="B58" s="64" t="s">
        <v>140</v>
      </c>
      <c r="C58" s="27" t="s">
        <v>205</v>
      </c>
      <c r="D58" s="28">
        <v>78700</v>
      </c>
      <c r="E58" s="65">
        <v>27335.1</v>
      </c>
      <c r="F58" s="66">
        <f t="shared" si="1"/>
        <v>51364.9</v>
      </c>
    </row>
    <row r="59" spans="1:6" ht="33.75" x14ac:dyDescent="0.2">
      <c r="A59" s="25" t="s">
        <v>152</v>
      </c>
      <c r="B59" s="64" t="s">
        <v>140</v>
      </c>
      <c r="C59" s="27" t="s">
        <v>206</v>
      </c>
      <c r="D59" s="28">
        <v>23700</v>
      </c>
      <c r="E59" s="65">
        <v>7382.8</v>
      </c>
      <c r="F59" s="66">
        <f t="shared" si="1"/>
        <v>16317.2</v>
      </c>
    </row>
    <row r="60" spans="1:6" ht="22.5" x14ac:dyDescent="0.2">
      <c r="A60" s="25" t="s">
        <v>154</v>
      </c>
      <c r="B60" s="64" t="s">
        <v>140</v>
      </c>
      <c r="C60" s="27" t="s">
        <v>207</v>
      </c>
      <c r="D60" s="28">
        <v>2400</v>
      </c>
      <c r="E60" s="65" t="s">
        <v>45</v>
      </c>
      <c r="F60" s="66">
        <f t="shared" si="1"/>
        <v>2400</v>
      </c>
    </row>
    <row r="61" spans="1:6" ht="22.5" x14ac:dyDescent="0.2">
      <c r="A61" s="25" t="s">
        <v>156</v>
      </c>
      <c r="B61" s="64" t="s">
        <v>140</v>
      </c>
      <c r="C61" s="27" t="s">
        <v>208</v>
      </c>
      <c r="D61" s="28">
        <v>2400</v>
      </c>
      <c r="E61" s="65" t="s">
        <v>45</v>
      </c>
      <c r="F61" s="66">
        <f t="shared" si="1"/>
        <v>2400</v>
      </c>
    </row>
    <row r="62" spans="1:6" x14ac:dyDescent="0.2">
      <c r="A62" s="25" t="s">
        <v>158</v>
      </c>
      <c r="B62" s="64" t="s">
        <v>140</v>
      </c>
      <c r="C62" s="27" t="s">
        <v>209</v>
      </c>
      <c r="D62" s="28">
        <v>2400</v>
      </c>
      <c r="E62" s="65" t="s">
        <v>45</v>
      </c>
      <c r="F62" s="66">
        <f t="shared" si="1"/>
        <v>2400</v>
      </c>
    </row>
    <row r="63" spans="1:6" x14ac:dyDescent="0.2">
      <c r="A63" s="52" t="s">
        <v>210</v>
      </c>
      <c r="B63" s="53" t="s">
        <v>140</v>
      </c>
      <c r="C63" s="54" t="s">
        <v>211</v>
      </c>
      <c r="D63" s="55">
        <v>104800</v>
      </c>
      <c r="E63" s="56">
        <v>34717.9</v>
      </c>
      <c r="F63" s="57">
        <f t="shared" si="1"/>
        <v>70082.100000000006</v>
      </c>
    </row>
    <row r="64" spans="1:6" ht="56.25" x14ac:dyDescent="0.2">
      <c r="A64" s="25" t="s">
        <v>144</v>
      </c>
      <c r="B64" s="64" t="s">
        <v>140</v>
      </c>
      <c r="C64" s="27" t="s">
        <v>212</v>
      </c>
      <c r="D64" s="28">
        <v>102400</v>
      </c>
      <c r="E64" s="65">
        <v>34717.9</v>
      </c>
      <c r="F64" s="66">
        <f t="shared" si="1"/>
        <v>67682.100000000006</v>
      </c>
    </row>
    <row r="65" spans="1:6" ht="22.5" x14ac:dyDescent="0.2">
      <c r="A65" s="25" t="s">
        <v>146</v>
      </c>
      <c r="B65" s="64" t="s">
        <v>140</v>
      </c>
      <c r="C65" s="27" t="s">
        <v>213</v>
      </c>
      <c r="D65" s="28">
        <v>102400</v>
      </c>
      <c r="E65" s="65">
        <v>34717.9</v>
      </c>
      <c r="F65" s="66">
        <f t="shared" si="1"/>
        <v>67682.100000000006</v>
      </c>
    </row>
    <row r="66" spans="1:6" ht="22.5" x14ac:dyDescent="0.2">
      <c r="A66" s="25" t="s">
        <v>148</v>
      </c>
      <c r="B66" s="64" t="s">
        <v>140</v>
      </c>
      <c r="C66" s="27" t="s">
        <v>214</v>
      </c>
      <c r="D66" s="28">
        <v>78700</v>
      </c>
      <c r="E66" s="65">
        <v>27335.1</v>
      </c>
      <c r="F66" s="66">
        <f t="shared" si="1"/>
        <v>51364.9</v>
      </c>
    </row>
    <row r="67" spans="1:6" ht="33.75" x14ac:dyDescent="0.2">
      <c r="A67" s="25" t="s">
        <v>152</v>
      </c>
      <c r="B67" s="64" t="s">
        <v>140</v>
      </c>
      <c r="C67" s="27" t="s">
        <v>215</v>
      </c>
      <c r="D67" s="28">
        <v>23700</v>
      </c>
      <c r="E67" s="65">
        <v>7382.8</v>
      </c>
      <c r="F67" s="66">
        <f t="shared" si="1"/>
        <v>16317.2</v>
      </c>
    </row>
    <row r="68" spans="1:6" ht="22.5" x14ac:dyDescent="0.2">
      <c r="A68" s="25" t="s">
        <v>154</v>
      </c>
      <c r="B68" s="64" t="s">
        <v>140</v>
      </c>
      <c r="C68" s="27" t="s">
        <v>216</v>
      </c>
      <c r="D68" s="28">
        <v>2400</v>
      </c>
      <c r="E68" s="65" t="s">
        <v>45</v>
      </c>
      <c r="F68" s="66">
        <f t="shared" si="1"/>
        <v>2400</v>
      </c>
    </row>
    <row r="69" spans="1:6" ht="22.5" x14ac:dyDescent="0.2">
      <c r="A69" s="25" t="s">
        <v>156</v>
      </c>
      <c r="B69" s="64" t="s">
        <v>140</v>
      </c>
      <c r="C69" s="27" t="s">
        <v>217</v>
      </c>
      <c r="D69" s="28">
        <v>2400</v>
      </c>
      <c r="E69" s="65" t="s">
        <v>45</v>
      </c>
      <c r="F69" s="66">
        <f t="shared" si="1"/>
        <v>2400</v>
      </c>
    </row>
    <row r="70" spans="1:6" x14ac:dyDescent="0.2">
      <c r="A70" s="25" t="s">
        <v>158</v>
      </c>
      <c r="B70" s="64" t="s">
        <v>140</v>
      </c>
      <c r="C70" s="27" t="s">
        <v>218</v>
      </c>
      <c r="D70" s="28">
        <v>2400</v>
      </c>
      <c r="E70" s="65" t="s">
        <v>45</v>
      </c>
      <c r="F70" s="66">
        <f t="shared" si="1"/>
        <v>2400</v>
      </c>
    </row>
    <row r="71" spans="1:6" ht="22.5" x14ac:dyDescent="0.2">
      <c r="A71" s="52" t="s">
        <v>219</v>
      </c>
      <c r="B71" s="53" t="s">
        <v>140</v>
      </c>
      <c r="C71" s="54" t="s">
        <v>220</v>
      </c>
      <c r="D71" s="55">
        <v>5000</v>
      </c>
      <c r="E71" s="56" t="s">
        <v>45</v>
      </c>
      <c r="F71" s="57">
        <f t="shared" si="1"/>
        <v>5000</v>
      </c>
    </row>
    <row r="72" spans="1:6" ht="22.5" x14ac:dyDescent="0.2">
      <c r="A72" s="25" t="s">
        <v>154</v>
      </c>
      <c r="B72" s="64" t="s">
        <v>140</v>
      </c>
      <c r="C72" s="27" t="s">
        <v>221</v>
      </c>
      <c r="D72" s="28">
        <v>5000</v>
      </c>
      <c r="E72" s="65" t="s">
        <v>45</v>
      </c>
      <c r="F72" s="66">
        <f t="shared" si="1"/>
        <v>5000</v>
      </c>
    </row>
    <row r="73" spans="1:6" ht="22.5" x14ac:dyDescent="0.2">
      <c r="A73" s="25" t="s">
        <v>156</v>
      </c>
      <c r="B73" s="64" t="s">
        <v>140</v>
      </c>
      <c r="C73" s="27" t="s">
        <v>222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158</v>
      </c>
      <c r="B74" s="64" t="s">
        <v>140</v>
      </c>
      <c r="C74" s="27" t="s">
        <v>223</v>
      </c>
      <c r="D74" s="28">
        <v>5000</v>
      </c>
      <c r="E74" s="65" t="s">
        <v>45</v>
      </c>
      <c r="F74" s="66">
        <f t="shared" si="1"/>
        <v>5000</v>
      </c>
    </row>
    <row r="75" spans="1:6" ht="33.75" x14ac:dyDescent="0.2">
      <c r="A75" s="52" t="s">
        <v>224</v>
      </c>
      <c r="B75" s="53" t="s">
        <v>140</v>
      </c>
      <c r="C75" s="54" t="s">
        <v>225</v>
      </c>
      <c r="D75" s="55">
        <v>5000</v>
      </c>
      <c r="E75" s="56" t="s">
        <v>45</v>
      </c>
      <c r="F75" s="57">
        <f t="shared" si="1"/>
        <v>5000</v>
      </c>
    </row>
    <row r="76" spans="1:6" ht="22.5" x14ac:dyDescent="0.2">
      <c r="A76" s="25" t="s">
        <v>154</v>
      </c>
      <c r="B76" s="64" t="s">
        <v>140</v>
      </c>
      <c r="C76" s="27" t="s">
        <v>226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156</v>
      </c>
      <c r="B77" s="64" t="s">
        <v>140</v>
      </c>
      <c r="C77" s="27" t="s">
        <v>227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158</v>
      </c>
      <c r="B78" s="64" t="s">
        <v>140</v>
      </c>
      <c r="C78" s="27" t="s">
        <v>228</v>
      </c>
      <c r="D78" s="28">
        <v>5000</v>
      </c>
      <c r="E78" s="65" t="s">
        <v>45</v>
      </c>
      <c r="F78" s="66">
        <f t="shared" si="1"/>
        <v>5000</v>
      </c>
    </row>
    <row r="79" spans="1:6" x14ac:dyDescent="0.2">
      <c r="A79" s="52" t="s">
        <v>229</v>
      </c>
      <c r="B79" s="53" t="s">
        <v>140</v>
      </c>
      <c r="C79" s="54" t="s">
        <v>230</v>
      </c>
      <c r="D79" s="55">
        <v>300000</v>
      </c>
      <c r="E79" s="56" t="s">
        <v>45</v>
      </c>
      <c r="F79" s="57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154</v>
      </c>
      <c r="B80" s="64" t="s">
        <v>140</v>
      </c>
      <c r="C80" s="27" t="s">
        <v>231</v>
      </c>
      <c r="D80" s="28">
        <v>300000</v>
      </c>
      <c r="E80" s="65" t="s">
        <v>45</v>
      </c>
      <c r="F80" s="66">
        <f t="shared" si="2"/>
        <v>300000</v>
      </c>
    </row>
    <row r="81" spans="1:6" ht="22.5" x14ac:dyDescent="0.2">
      <c r="A81" s="25" t="s">
        <v>156</v>
      </c>
      <c r="B81" s="64" t="s">
        <v>140</v>
      </c>
      <c r="C81" s="27" t="s">
        <v>232</v>
      </c>
      <c r="D81" s="28">
        <v>300000</v>
      </c>
      <c r="E81" s="65" t="s">
        <v>45</v>
      </c>
      <c r="F81" s="66">
        <f t="shared" si="2"/>
        <v>300000</v>
      </c>
    </row>
    <row r="82" spans="1:6" x14ac:dyDescent="0.2">
      <c r="A82" s="25" t="s">
        <v>158</v>
      </c>
      <c r="B82" s="64" t="s">
        <v>140</v>
      </c>
      <c r="C82" s="27" t="s">
        <v>233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52" t="s">
        <v>234</v>
      </c>
      <c r="B83" s="53" t="s">
        <v>140</v>
      </c>
      <c r="C83" s="54" t="s">
        <v>235</v>
      </c>
      <c r="D83" s="55">
        <v>300000</v>
      </c>
      <c r="E83" s="56" t="s">
        <v>45</v>
      </c>
      <c r="F83" s="57">
        <f t="shared" si="2"/>
        <v>300000</v>
      </c>
    </row>
    <row r="84" spans="1:6" ht="22.5" x14ac:dyDescent="0.2">
      <c r="A84" s="25" t="s">
        <v>154</v>
      </c>
      <c r="B84" s="64" t="s">
        <v>140</v>
      </c>
      <c r="C84" s="27" t="s">
        <v>236</v>
      </c>
      <c r="D84" s="28">
        <v>300000</v>
      </c>
      <c r="E84" s="65" t="s">
        <v>45</v>
      </c>
      <c r="F84" s="66">
        <f t="shared" si="2"/>
        <v>300000</v>
      </c>
    </row>
    <row r="85" spans="1:6" ht="22.5" x14ac:dyDescent="0.2">
      <c r="A85" s="25" t="s">
        <v>156</v>
      </c>
      <c r="B85" s="64" t="s">
        <v>140</v>
      </c>
      <c r="C85" s="27" t="s">
        <v>237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25" t="s">
        <v>158</v>
      </c>
      <c r="B86" s="64" t="s">
        <v>140</v>
      </c>
      <c r="C86" s="27" t="s">
        <v>238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52" t="s">
        <v>239</v>
      </c>
      <c r="B87" s="53" t="s">
        <v>140</v>
      </c>
      <c r="C87" s="54" t="s">
        <v>240</v>
      </c>
      <c r="D87" s="55">
        <v>2934600</v>
      </c>
      <c r="E87" s="56">
        <v>116589.18</v>
      </c>
      <c r="F87" s="57">
        <f t="shared" si="2"/>
        <v>2818010.82</v>
      </c>
    </row>
    <row r="88" spans="1:6" ht="22.5" x14ac:dyDescent="0.2">
      <c r="A88" s="25" t="s">
        <v>154</v>
      </c>
      <c r="B88" s="64" t="s">
        <v>140</v>
      </c>
      <c r="C88" s="27" t="s">
        <v>241</v>
      </c>
      <c r="D88" s="28">
        <v>2934600</v>
      </c>
      <c r="E88" s="65">
        <v>116589.18</v>
      </c>
      <c r="F88" s="66">
        <f t="shared" si="2"/>
        <v>2818010.82</v>
      </c>
    </row>
    <row r="89" spans="1:6" ht="22.5" x14ac:dyDescent="0.2">
      <c r="A89" s="25" t="s">
        <v>156</v>
      </c>
      <c r="B89" s="64" t="s">
        <v>140</v>
      </c>
      <c r="C89" s="27" t="s">
        <v>242</v>
      </c>
      <c r="D89" s="28">
        <v>2934600</v>
      </c>
      <c r="E89" s="65">
        <v>116589.18</v>
      </c>
      <c r="F89" s="66">
        <f t="shared" si="2"/>
        <v>2818010.82</v>
      </c>
    </row>
    <row r="90" spans="1:6" x14ac:dyDescent="0.2">
      <c r="A90" s="25" t="s">
        <v>158</v>
      </c>
      <c r="B90" s="64" t="s">
        <v>140</v>
      </c>
      <c r="C90" s="27" t="s">
        <v>243</v>
      </c>
      <c r="D90" s="28">
        <v>2835000</v>
      </c>
      <c r="E90" s="65">
        <v>96259.31</v>
      </c>
      <c r="F90" s="66">
        <f t="shared" si="2"/>
        <v>2738740.69</v>
      </c>
    </row>
    <row r="91" spans="1:6" x14ac:dyDescent="0.2">
      <c r="A91" s="25" t="s">
        <v>160</v>
      </c>
      <c r="B91" s="64" t="s">
        <v>140</v>
      </c>
      <c r="C91" s="27" t="s">
        <v>244</v>
      </c>
      <c r="D91" s="28">
        <v>99600</v>
      </c>
      <c r="E91" s="65">
        <v>20329.87</v>
      </c>
      <c r="F91" s="66">
        <f t="shared" si="2"/>
        <v>79270.13</v>
      </c>
    </row>
    <row r="92" spans="1:6" x14ac:dyDescent="0.2">
      <c r="A92" s="52" t="s">
        <v>245</v>
      </c>
      <c r="B92" s="53" t="s">
        <v>140</v>
      </c>
      <c r="C92" s="54" t="s">
        <v>246</v>
      </c>
      <c r="D92" s="55">
        <v>4000</v>
      </c>
      <c r="E92" s="56" t="s">
        <v>45</v>
      </c>
      <c r="F92" s="57">
        <f t="shared" si="2"/>
        <v>4000</v>
      </c>
    </row>
    <row r="93" spans="1:6" ht="22.5" x14ac:dyDescent="0.2">
      <c r="A93" s="25" t="s">
        <v>154</v>
      </c>
      <c r="B93" s="64" t="s">
        <v>140</v>
      </c>
      <c r="C93" s="27" t="s">
        <v>247</v>
      </c>
      <c r="D93" s="28">
        <v>4000</v>
      </c>
      <c r="E93" s="65" t="s">
        <v>45</v>
      </c>
      <c r="F93" s="66">
        <f t="shared" si="2"/>
        <v>4000</v>
      </c>
    </row>
    <row r="94" spans="1:6" ht="22.5" x14ac:dyDescent="0.2">
      <c r="A94" s="25" t="s">
        <v>156</v>
      </c>
      <c r="B94" s="64" t="s">
        <v>140</v>
      </c>
      <c r="C94" s="27" t="s">
        <v>248</v>
      </c>
      <c r="D94" s="28">
        <v>4000</v>
      </c>
      <c r="E94" s="65" t="s">
        <v>45</v>
      </c>
      <c r="F94" s="66">
        <f t="shared" si="2"/>
        <v>4000</v>
      </c>
    </row>
    <row r="95" spans="1:6" x14ac:dyDescent="0.2">
      <c r="A95" s="25" t="s">
        <v>158</v>
      </c>
      <c r="B95" s="64" t="s">
        <v>140</v>
      </c>
      <c r="C95" s="27" t="s">
        <v>249</v>
      </c>
      <c r="D95" s="28">
        <v>4000</v>
      </c>
      <c r="E95" s="65" t="s">
        <v>45</v>
      </c>
      <c r="F95" s="66">
        <f t="shared" si="2"/>
        <v>4000</v>
      </c>
    </row>
    <row r="96" spans="1:6" x14ac:dyDescent="0.2">
      <c r="A96" s="52" t="s">
        <v>250</v>
      </c>
      <c r="B96" s="53" t="s">
        <v>140</v>
      </c>
      <c r="C96" s="54" t="s">
        <v>251</v>
      </c>
      <c r="D96" s="55">
        <v>2930600</v>
      </c>
      <c r="E96" s="56">
        <v>116589.18</v>
      </c>
      <c r="F96" s="57">
        <f t="shared" si="2"/>
        <v>2814010.82</v>
      </c>
    </row>
    <row r="97" spans="1:6" ht="22.5" x14ac:dyDescent="0.2">
      <c r="A97" s="25" t="s">
        <v>154</v>
      </c>
      <c r="B97" s="64" t="s">
        <v>140</v>
      </c>
      <c r="C97" s="27" t="s">
        <v>252</v>
      </c>
      <c r="D97" s="28">
        <v>2930600</v>
      </c>
      <c r="E97" s="65">
        <v>116589.18</v>
      </c>
      <c r="F97" s="66">
        <f t="shared" si="2"/>
        <v>2814010.82</v>
      </c>
    </row>
    <row r="98" spans="1:6" ht="22.5" x14ac:dyDescent="0.2">
      <c r="A98" s="25" t="s">
        <v>156</v>
      </c>
      <c r="B98" s="64" t="s">
        <v>140</v>
      </c>
      <c r="C98" s="27" t="s">
        <v>253</v>
      </c>
      <c r="D98" s="28">
        <v>2930600</v>
      </c>
      <c r="E98" s="65">
        <v>116589.18</v>
      </c>
      <c r="F98" s="66">
        <f t="shared" si="2"/>
        <v>2814010.82</v>
      </c>
    </row>
    <row r="99" spans="1:6" x14ac:dyDescent="0.2">
      <c r="A99" s="25" t="s">
        <v>158</v>
      </c>
      <c r="B99" s="64" t="s">
        <v>140</v>
      </c>
      <c r="C99" s="27" t="s">
        <v>254</v>
      </c>
      <c r="D99" s="28">
        <v>2831000</v>
      </c>
      <c r="E99" s="65">
        <v>96259.31</v>
      </c>
      <c r="F99" s="66">
        <f t="shared" si="2"/>
        <v>2734740.69</v>
      </c>
    </row>
    <row r="100" spans="1:6" x14ac:dyDescent="0.2">
      <c r="A100" s="25" t="s">
        <v>160</v>
      </c>
      <c r="B100" s="64" t="s">
        <v>140</v>
      </c>
      <c r="C100" s="27" t="s">
        <v>255</v>
      </c>
      <c r="D100" s="28">
        <v>99600</v>
      </c>
      <c r="E100" s="65">
        <v>20329.87</v>
      </c>
      <c r="F100" s="66">
        <f t="shared" si="2"/>
        <v>79270.13</v>
      </c>
    </row>
    <row r="101" spans="1:6" x14ac:dyDescent="0.2">
      <c r="A101" s="52" t="s">
        <v>256</v>
      </c>
      <c r="B101" s="53" t="s">
        <v>140</v>
      </c>
      <c r="C101" s="54" t="s">
        <v>257</v>
      </c>
      <c r="D101" s="55">
        <v>10000</v>
      </c>
      <c r="E101" s="56">
        <v>2000</v>
      </c>
      <c r="F101" s="57">
        <f t="shared" si="2"/>
        <v>8000</v>
      </c>
    </row>
    <row r="102" spans="1:6" ht="22.5" x14ac:dyDescent="0.2">
      <c r="A102" s="25" t="s">
        <v>154</v>
      </c>
      <c r="B102" s="64" t="s">
        <v>140</v>
      </c>
      <c r="C102" s="27" t="s">
        <v>258</v>
      </c>
      <c r="D102" s="28">
        <v>10000</v>
      </c>
      <c r="E102" s="65">
        <v>2000</v>
      </c>
      <c r="F102" s="66">
        <f t="shared" si="2"/>
        <v>8000</v>
      </c>
    </row>
    <row r="103" spans="1:6" ht="22.5" x14ac:dyDescent="0.2">
      <c r="A103" s="25" t="s">
        <v>156</v>
      </c>
      <c r="B103" s="64" t="s">
        <v>140</v>
      </c>
      <c r="C103" s="27" t="s">
        <v>259</v>
      </c>
      <c r="D103" s="28">
        <v>10000</v>
      </c>
      <c r="E103" s="65">
        <v>2000</v>
      </c>
      <c r="F103" s="66">
        <f t="shared" si="2"/>
        <v>8000</v>
      </c>
    </row>
    <row r="104" spans="1:6" x14ac:dyDescent="0.2">
      <c r="A104" s="25" t="s">
        <v>158</v>
      </c>
      <c r="B104" s="64" t="s">
        <v>140</v>
      </c>
      <c r="C104" s="27" t="s">
        <v>260</v>
      </c>
      <c r="D104" s="28">
        <v>10000</v>
      </c>
      <c r="E104" s="65">
        <v>2000</v>
      </c>
      <c r="F104" s="66">
        <f t="shared" si="2"/>
        <v>8000</v>
      </c>
    </row>
    <row r="105" spans="1:6" ht="22.5" x14ac:dyDescent="0.2">
      <c r="A105" s="52" t="s">
        <v>261</v>
      </c>
      <c r="B105" s="53" t="s">
        <v>140</v>
      </c>
      <c r="C105" s="54" t="s">
        <v>262</v>
      </c>
      <c r="D105" s="55">
        <v>10000</v>
      </c>
      <c r="E105" s="56">
        <v>2000</v>
      </c>
      <c r="F105" s="57">
        <f t="shared" si="2"/>
        <v>8000</v>
      </c>
    </row>
    <row r="106" spans="1:6" ht="22.5" x14ac:dyDescent="0.2">
      <c r="A106" s="25" t="s">
        <v>154</v>
      </c>
      <c r="B106" s="64" t="s">
        <v>140</v>
      </c>
      <c r="C106" s="27" t="s">
        <v>263</v>
      </c>
      <c r="D106" s="28">
        <v>10000</v>
      </c>
      <c r="E106" s="65">
        <v>2000</v>
      </c>
      <c r="F106" s="66">
        <f t="shared" si="2"/>
        <v>8000</v>
      </c>
    </row>
    <row r="107" spans="1:6" ht="22.5" x14ac:dyDescent="0.2">
      <c r="A107" s="25" t="s">
        <v>156</v>
      </c>
      <c r="B107" s="64" t="s">
        <v>140</v>
      </c>
      <c r="C107" s="27" t="s">
        <v>264</v>
      </c>
      <c r="D107" s="28">
        <v>10000</v>
      </c>
      <c r="E107" s="65">
        <v>2000</v>
      </c>
      <c r="F107" s="66">
        <f t="shared" si="2"/>
        <v>8000</v>
      </c>
    </row>
    <row r="108" spans="1:6" x14ac:dyDescent="0.2">
      <c r="A108" s="25" t="s">
        <v>158</v>
      </c>
      <c r="B108" s="64" t="s">
        <v>140</v>
      </c>
      <c r="C108" s="27" t="s">
        <v>265</v>
      </c>
      <c r="D108" s="28">
        <v>10000</v>
      </c>
      <c r="E108" s="65">
        <v>2000</v>
      </c>
      <c r="F108" s="66">
        <f t="shared" si="2"/>
        <v>8000</v>
      </c>
    </row>
    <row r="109" spans="1:6" x14ac:dyDescent="0.2">
      <c r="A109" s="52" t="s">
        <v>266</v>
      </c>
      <c r="B109" s="53" t="s">
        <v>140</v>
      </c>
      <c r="C109" s="54" t="s">
        <v>267</v>
      </c>
      <c r="D109" s="55">
        <v>1788900</v>
      </c>
      <c r="E109" s="56">
        <v>563906.14</v>
      </c>
      <c r="F109" s="57">
        <f t="shared" si="2"/>
        <v>1224993.8599999999</v>
      </c>
    </row>
    <row r="110" spans="1:6" ht="56.25" x14ac:dyDescent="0.2">
      <c r="A110" s="25" t="s">
        <v>144</v>
      </c>
      <c r="B110" s="64" t="s">
        <v>140</v>
      </c>
      <c r="C110" s="27" t="s">
        <v>268</v>
      </c>
      <c r="D110" s="28">
        <v>903900</v>
      </c>
      <c r="E110" s="65">
        <v>320551.78999999998</v>
      </c>
      <c r="F110" s="66">
        <f t="shared" si="2"/>
        <v>583348.21</v>
      </c>
    </row>
    <row r="111" spans="1:6" x14ac:dyDescent="0.2">
      <c r="A111" s="25" t="s">
        <v>269</v>
      </c>
      <c r="B111" s="64" t="s">
        <v>140</v>
      </c>
      <c r="C111" s="27" t="s">
        <v>270</v>
      </c>
      <c r="D111" s="28">
        <v>903900</v>
      </c>
      <c r="E111" s="65">
        <v>320551.78999999998</v>
      </c>
      <c r="F111" s="66">
        <f t="shared" ref="F111:F142" si="3">IF(OR(D111="-",IF(E111="-",0,E111)&gt;=IF(D111="-",0,D111)),"-",IF(D111="-",0,D111)-IF(E111="-",0,E111))</f>
        <v>583348.21</v>
      </c>
    </row>
    <row r="112" spans="1:6" x14ac:dyDescent="0.2">
      <c r="A112" s="25" t="s">
        <v>271</v>
      </c>
      <c r="B112" s="64" t="s">
        <v>140</v>
      </c>
      <c r="C112" s="27" t="s">
        <v>272</v>
      </c>
      <c r="D112" s="28">
        <v>694200</v>
      </c>
      <c r="E112" s="65">
        <v>249670.35</v>
      </c>
      <c r="F112" s="66">
        <f t="shared" si="3"/>
        <v>444529.65</v>
      </c>
    </row>
    <row r="113" spans="1:6" ht="33.75" x14ac:dyDescent="0.2">
      <c r="A113" s="25" t="s">
        <v>273</v>
      </c>
      <c r="B113" s="64" t="s">
        <v>140</v>
      </c>
      <c r="C113" s="27" t="s">
        <v>274</v>
      </c>
      <c r="D113" s="28">
        <v>209700</v>
      </c>
      <c r="E113" s="65">
        <v>70881.440000000002</v>
      </c>
      <c r="F113" s="66">
        <f t="shared" si="3"/>
        <v>138818.56</v>
      </c>
    </row>
    <row r="114" spans="1:6" ht="22.5" x14ac:dyDescent="0.2">
      <c r="A114" s="25" t="s">
        <v>154</v>
      </c>
      <c r="B114" s="64" t="s">
        <v>140</v>
      </c>
      <c r="C114" s="27" t="s">
        <v>275</v>
      </c>
      <c r="D114" s="28">
        <v>875000</v>
      </c>
      <c r="E114" s="65">
        <v>241350.35</v>
      </c>
      <c r="F114" s="66">
        <f t="shared" si="3"/>
        <v>633649.65</v>
      </c>
    </row>
    <row r="115" spans="1:6" ht="22.5" x14ac:dyDescent="0.2">
      <c r="A115" s="25" t="s">
        <v>156</v>
      </c>
      <c r="B115" s="64" t="s">
        <v>140</v>
      </c>
      <c r="C115" s="27" t="s">
        <v>276</v>
      </c>
      <c r="D115" s="28">
        <v>875000</v>
      </c>
      <c r="E115" s="65">
        <v>241350.35</v>
      </c>
      <c r="F115" s="66">
        <f t="shared" si="3"/>
        <v>633649.65</v>
      </c>
    </row>
    <row r="116" spans="1:6" x14ac:dyDescent="0.2">
      <c r="A116" s="25" t="s">
        <v>158</v>
      </c>
      <c r="B116" s="64" t="s">
        <v>140</v>
      </c>
      <c r="C116" s="27" t="s">
        <v>277</v>
      </c>
      <c r="D116" s="28">
        <v>807100</v>
      </c>
      <c r="E116" s="65">
        <v>221143.61</v>
      </c>
      <c r="F116" s="66">
        <f t="shared" si="3"/>
        <v>585956.39</v>
      </c>
    </row>
    <row r="117" spans="1:6" x14ac:dyDescent="0.2">
      <c r="A117" s="25" t="s">
        <v>160</v>
      </c>
      <c r="B117" s="64" t="s">
        <v>140</v>
      </c>
      <c r="C117" s="27" t="s">
        <v>278</v>
      </c>
      <c r="D117" s="28">
        <v>67900</v>
      </c>
      <c r="E117" s="65">
        <v>20206.740000000002</v>
      </c>
      <c r="F117" s="66">
        <f t="shared" si="3"/>
        <v>47693.259999999995</v>
      </c>
    </row>
    <row r="118" spans="1:6" x14ac:dyDescent="0.2">
      <c r="A118" s="25" t="s">
        <v>162</v>
      </c>
      <c r="B118" s="64" t="s">
        <v>140</v>
      </c>
      <c r="C118" s="27" t="s">
        <v>279</v>
      </c>
      <c r="D118" s="28">
        <v>10000</v>
      </c>
      <c r="E118" s="65">
        <v>2004</v>
      </c>
      <c r="F118" s="66">
        <f t="shared" si="3"/>
        <v>7996</v>
      </c>
    </row>
    <row r="119" spans="1:6" x14ac:dyDescent="0.2">
      <c r="A119" s="25" t="s">
        <v>164</v>
      </c>
      <c r="B119" s="64" t="s">
        <v>140</v>
      </c>
      <c r="C119" s="27" t="s">
        <v>280</v>
      </c>
      <c r="D119" s="28">
        <v>10000</v>
      </c>
      <c r="E119" s="65">
        <v>2004</v>
      </c>
      <c r="F119" s="66">
        <f t="shared" si="3"/>
        <v>7996</v>
      </c>
    </row>
    <row r="120" spans="1:6" ht="22.5" x14ac:dyDescent="0.2">
      <c r="A120" s="25" t="s">
        <v>166</v>
      </c>
      <c r="B120" s="64" t="s">
        <v>140</v>
      </c>
      <c r="C120" s="27" t="s">
        <v>281</v>
      </c>
      <c r="D120" s="28">
        <v>10000</v>
      </c>
      <c r="E120" s="65">
        <v>2004</v>
      </c>
      <c r="F120" s="66">
        <f t="shared" si="3"/>
        <v>7996</v>
      </c>
    </row>
    <row r="121" spans="1:6" x14ac:dyDescent="0.2">
      <c r="A121" s="52" t="s">
        <v>282</v>
      </c>
      <c r="B121" s="53" t="s">
        <v>140</v>
      </c>
      <c r="C121" s="54" t="s">
        <v>283</v>
      </c>
      <c r="D121" s="55">
        <v>1788900</v>
      </c>
      <c r="E121" s="56">
        <v>563906.14</v>
      </c>
      <c r="F121" s="57">
        <f t="shared" si="3"/>
        <v>1224993.8599999999</v>
      </c>
    </row>
    <row r="122" spans="1:6" ht="56.25" x14ac:dyDescent="0.2">
      <c r="A122" s="25" t="s">
        <v>144</v>
      </c>
      <c r="B122" s="64" t="s">
        <v>140</v>
      </c>
      <c r="C122" s="27" t="s">
        <v>284</v>
      </c>
      <c r="D122" s="28">
        <v>903900</v>
      </c>
      <c r="E122" s="65">
        <v>320551.78999999998</v>
      </c>
      <c r="F122" s="66">
        <f t="shared" si="3"/>
        <v>583348.21</v>
      </c>
    </row>
    <row r="123" spans="1:6" x14ac:dyDescent="0.2">
      <c r="A123" s="25" t="s">
        <v>269</v>
      </c>
      <c r="B123" s="64" t="s">
        <v>140</v>
      </c>
      <c r="C123" s="27" t="s">
        <v>285</v>
      </c>
      <c r="D123" s="28">
        <v>903900</v>
      </c>
      <c r="E123" s="65">
        <v>320551.78999999998</v>
      </c>
      <c r="F123" s="66">
        <f t="shared" si="3"/>
        <v>583348.21</v>
      </c>
    </row>
    <row r="124" spans="1:6" x14ac:dyDescent="0.2">
      <c r="A124" s="25" t="s">
        <v>271</v>
      </c>
      <c r="B124" s="64" t="s">
        <v>140</v>
      </c>
      <c r="C124" s="27" t="s">
        <v>286</v>
      </c>
      <c r="D124" s="28">
        <v>694200</v>
      </c>
      <c r="E124" s="65">
        <v>249670.35</v>
      </c>
      <c r="F124" s="66">
        <f t="shared" si="3"/>
        <v>444529.65</v>
      </c>
    </row>
    <row r="125" spans="1:6" ht="33.75" x14ac:dyDescent="0.2">
      <c r="A125" s="25" t="s">
        <v>273</v>
      </c>
      <c r="B125" s="64" t="s">
        <v>140</v>
      </c>
      <c r="C125" s="27" t="s">
        <v>287</v>
      </c>
      <c r="D125" s="28">
        <v>209700</v>
      </c>
      <c r="E125" s="65">
        <v>70881.440000000002</v>
      </c>
      <c r="F125" s="66">
        <f t="shared" si="3"/>
        <v>138818.56</v>
      </c>
    </row>
    <row r="126" spans="1:6" ht="22.5" x14ac:dyDescent="0.2">
      <c r="A126" s="25" t="s">
        <v>154</v>
      </c>
      <c r="B126" s="64" t="s">
        <v>140</v>
      </c>
      <c r="C126" s="27" t="s">
        <v>288</v>
      </c>
      <c r="D126" s="28">
        <v>875000</v>
      </c>
      <c r="E126" s="65">
        <v>241350.35</v>
      </c>
      <c r="F126" s="66">
        <f t="shared" si="3"/>
        <v>633649.65</v>
      </c>
    </row>
    <row r="127" spans="1:6" ht="22.5" x14ac:dyDescent="0.2">
      <c r="A127" s="25" t="s">
        <v>156</v>
      </c>
      <c r="B127" s="64" t="s">
        <v>140</v>
      </c>
      <c r="C127" s="27" t="s">
        <v>289</v>
      </c>
      <c r="D127" s="28">
        <v>875000</v>
      </c>
      <c r="E127" s="65">
        <v>241350.35</v>
      </c>
      <c r="F127" s="66">
        <f t="shared" si="3"/>
        <v>633649.65</v>
      </c>
    </row>
    <row r="128" spans="1:6" x14ac:dyDescent="0.2">
      <c r="A128" s="25" t="s">
        <v>158</v>
      </c>
      <c r="B128" s="64" t="s">
        <v>140</v>
      </c>
      <c r="C128" s="27" t="s">
        <v>290</v>
      </c>
      <c r="D128" s="28">
        <v>807100</v>
      </c>
      <c r="E128" s="65">
        <v>221143.61</v>
      </c>
      <c r="F128" s="66">
        <f t="shared" si="3"/>
        <v>585956.39</v>
      </c>
    </row>
    <row r="129" spans="1:6" x14ac:dyDescent="0.2">
      <c r="A129" s="25" t="s">
        <v>160</v>
      </c>
      <c r="B129" s="64" t="s">
        <v>140</v>
      </c>
      <c r="C129" s="27" t="s">
        <v>291</v>
      </c>
      <c r="D129" s="28">
        <v>67900</v>
      </c>
      <c r="E129" s="65">
        <v>20206.740000000002</v>
      </c>
      <c r="F129" s="66">
        <f t="shared" si="3"/>
        <v>47693.259999999995</v>
      </c>
    </row>
    <row r="130" spans="1:6" x14ac:dyDescent="0.2">
      <c r="A130" s="25" t="s">
        <v>162</v>
      </c>
      <c r="B130" s="64" t="s">
        <v>140</v>
      </c>
      <c r="C130" s="27" t="s">
        <v>292</v>
      </c>
      <c r="D130" s="28">
        <v>10000</v>
      </c>
      <c r="E130" s="65">
        <v>2004</v>
      </c>
      <c r="F130" s="66">
        <f t="shared" si="3"/>
        <v>7996</v>
      </c>
    </row>
    <row r="131" spans="1:6" x14ac:dyDescent="0.2">
      <c r="A131" s="25" t="s">
        <v>164</v>
      </c>
      <c r="B131" s="64" t="s">
        <v>140</v>
      </c>
      <c r="C131" s="27" t="s">
        <v>293</v>
      </c>
      <c r="D131" s="28">
        <v>10000</v>
      </c>
      <c r="E131" s="65">
        <v>2004</v>
      </c>
      <c r="F131" s="66">
        <f t="shared" si="3"/>
        <v>7996</v>
      </c>
    </row>
    <row r="132" spans="1:6" ht="22.5" x14ac:dyDescent="0.2">
      <c r="A132" s="25" t="s">
        <v>166</v>
      </c>
      <c r="B132" s="64" t="s">
        <v>140</v>
      </c>
      <c r="C132" s="27" t="s">
        <v>294</v>
      </c>
      <c r="D132" s="28">
        <v>10000</v>
      </c>
      <c r="E132" s="65">
        <v>2004</v>
      </c>
      <c r="F132" s="66">
        <f t="shared" si="3"/>
        <v>7996</v>
      </c>
    </row>
    <row r="133" spans="1:6" x14ac:dyDescent="0.2">
      <c r="A133" s="52" t="s">
        <v>295</v>
      </c>
      <c r="B133" s="53" t="s">
        <v>140</v>
      </c>
      <c r="C133" s="54" t="s">
        <v>296</v>
      </c>
      <c r="D133" s="55">
        <v>76900</v>
      </c>
      <c r="E133" s="56">
        <v>32005.5</v>
      </c>
      <c r="F133" s="57">
        <f t="shared" si="3"/>
        <v>44894.5</v>
      </c>
    </row>
    <row r="134" spans="1:6" x14ac:dyDescent="0.2">
      <c r="A134" s="25" t="s">
        <v>297</v>
      </c>
      <c r="B134" s="64" t="s">
        <v>140</v>
      </c>
      <c r="C134" s="27" t="s">
        <v>298</v>
      </c>
      <c r="D134" s="28">
        <v>76900</v>
      </c>
      <c r="E134" s="65">
        <v>32005.5</v>
      </c>
      <c r="F134" s="66">
        <f t="shared" si="3"/>
        <v>44894.5</v>
      </c>
    </row>
    <row r="135" spans="1:6" x14ac:dyDescent="0.2">
      <c r="A135" s="25" t="s">
        <v>299</v>
      </c>
      <c r="B135" s="64" t="s">
        <v>140</v>
      </c>
      <c r="C135" s="27" t="s">
        <v>300</v>
      </c>
      <c r="D135" s="28">
        <v>76900</v>
      </c>
      <c r="E135" s="65">
        <v>32005.5</v>
      </c>
      <c r="F135" s="66">
        <f t="shared" si="3"/>
        <v>44894.5</v>
      </c>
    </row>
    <row r="136" spans="1:6" x14ac:dyDescent="0.2">
      <c r="A136" s="25" t="s">
        <v>301</v>
      </c>
      <c r="B136" s="64" t="s">
        <v>140</v>
      </c>
      <c r="C136" s="27" t="s">
        <v>302</v>
      </c>
      <c r="D136" s="28">
        <v>76900</v>
      </c>
      <c r="E136" s="65">
        <v>32005.5</v>
      </c>
      <c r="F136" s="66">
        <f t="shared" si="3"/>
        <v>44894.5</v>
      </c>
    </row>
    <row r="137" spans="1:6" x14ac:dyDescent="0.2">
      <c r="A137" s="52" t="s">
        <v>303</v>
      </c>
      <c r="B137" s="53" t="s">
        <v>140</v>
      </c>
      <c r="C137" s="54" t="s">
        <v>304</v>
      </c>
      <c r="D137" s="55">
        <v>76900</v>
      </c>
      <c r="E137" s="56">
        <v>32005.5</v>
      </c>
      <c r="F137" s="57">
        <f t="shared" si="3"/>
        <v>44894.5</v>
      </c>
    </row>
    <row r="138" spans="1:6" x14ac:dyDescent="0.2">
      <c r="A138" s="25" t="s">
        <v>297</v>
      </c>
      <c r="B138" s="64" t="s">
        <v>140</v>
      </c>
      <c r="C138" s="27" t="s">
        <v>305</v>
      </c>
      <c r="D138" s="28">
        <v>76900</v>
      </c>
      <c r="E138" s="65">
        <v>32005.5</v>
      </c>
      <c r="F138" s="66">
        <f t="shared" si="3"/>
        <v>44894.5</v>
      </c>
    </row>
    <row r="139" spans="1:6" x14ac:dyDescent="0.2">
      <c r="A139" s="25" t="s">
        <v>299</v>
      </c>
      <c r="B139" s="64" t="s">
        <v>140</v>
      </c>
      <c r="C139" s="27" t="s">
        <v>306</v>
      </c>
      <c r="D139" s="28">
        <v>76900</v>
      </c>
      <c r="E139" s="65">
        <v>32005.5</v>
      </c>
      <c r="F139" s="66">
        <f t="shared" si="3"/>
        <v>44894.5</v>
      </c>
    </row>
    <row r="140" spans="1:6" x14ac:dyDescent="0.2">
      <c r="A140" s="25" t="s">
        <v>301</v>
      </c>
      <c r="B140" s="64" t="s">
        <v>140</v>
      </c>
      <c r="C140" s="27" t="s">
        <v>307</v>
      </c>
      <c r="D140" s="28">
        <v>76900</v>
      </c>
      <c r="E140" s="65">
        <v>32005.5</v>
      </c>
      <c r="F140" s="66">
        <f t="shared" si="3"/>
        <v>44894.5</v>
      </c>
    </row>
    <row r="141" spans="1:6" x14ac:dyDescent="0.2">
      <c r="A141" s="52" t="s">
        <v>308</v>
      </c>
      <c r="B141" s="53" t="s">
        <v>140</v>
      </c>
      <c r="C141" s="54" t="s">
        <v>309</v>
      </c>
      <c r="D141" s="55">
        <v>10000</v>
      </c>
      <c r="E141" s="56" t="s">
        <v>45</v>
      </c>
      <c r="F141" s="57">
        <f t="shared" si="3"/>
        <v>10000</v>
      </c>
    </row>
    <row r="142" spans="1:6" ht="22.5" x14ac:dyDescent="0.2">
      <c r="A142" s="25" t="s">
        <v>154</v>
      </c>
      <c r="B142" s="64" t="s">
        <v>140</v>
      </c>
      <c r="C142" s="27" t="s">
        <v>310</v>
      </c>
      <c r="D142" s="28">
        <v>10000</v>
      </c>
      <c r="E142" s="65" t="s">
        <v>45</v>
      </c>
      <c r="F142" s="66">
        <f t="shared" si="3"/>
        <v>10000</v>
      </c>
    </row>
    <row r="143" spans="1:6" ht="22.5" x14ac:dyDescent="0.2">
      <c r="A143" s="25" t="s">
        <v>156</v>
      </c>
      <c r="B143" s="64" t="s">
        <v>140</v>
      </c>
      <c r="C143" s="27" t="s">
        <v>311</v>
      </c>
      <c r="D143" s="28">
        <v>10000</v>
      </c>
      <c r="E143" s="65" t="s">
        <v>45</v>
      </c>
      <c r="F143" s="66">
        <f t="shared" ref="F143:F148" si="4">IF(OR(D143="-",IF(E143="-",0,E143)&gt;=IF(D143="-",0,D143)),"-",IF(D143="-",0,D143)-IF(E143="-",0,E143))</f>
        <v>10000</v>
      </c>
    </row>
    <row r="144" spans="1:6" x14ac:dyDescent="0.2">
      <c r="A144" s="25" t="s">
        <v>158</v>
      </c>
      <c r="B144" s="64" t="s">
        <v>140</v>
      </c>
      <c r="C144" s="27" t="s">
        <v>312</v>
      </c>
      <c r="D144" s="28">
        <v>10000</v>
      </c>
      <c r="E144" s="65" t="s">
        <v>45</v>
      </c>
      <c r="F144" s="66">
        <f t="shared" si="4"/>
        <v>10000</v>
      </c>
    </row>
    <row r="145" spans="1:6" x14ac:dyDescent="0.2">
      <c r="A145" s="52" t="s">
        <v>313</v>
      </c>
      <c r="B145" s="53" t="s">
        <v>140</v>
      </c>
      <c r="C145" s="54" t="s">
        <v>314</v>
      </c>
      <c r="D145" s="55">
        <v>10000</v>
      </c>
      <c r="E145" s="56" t="s">
        <v>45</v>
      </c>
      <c r="F145" s="57">
        <f t="shared" si="4"/>
        <v>10000</v>
      </c>
    </row>
    <row r="146" spans="1:6" ht="22.5" x14ac:dyDescent="0.2">
      <c r="A146" s="25" t="s">
        <v>154</v>
      </c>
      <c r="B146" s="64" t="s">
        <v>140</v>
      </c>
      <c r="C146" s="27" t="s">
        <v>315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156</v>
      </c>
      <c r="B147" s="64" t="s">
        <v>140</v>
      </c>
      <c r="C147" s="27" t="s">
        <v>316</v>
      </c>
      <c r="D147" s="28">
        <v>10000</v>
      </c>
      <c r="E147" s="65" t="s">
        <v>45</v>
      </c>
      <c r="F147" s="66">
        <f t="shared" si="4"/>
        <v>10000</v>
      </c>
    </row>
    <row r="148" spans="1:6" x14ac:dyDescent="0.2">
      <c r="A148" s="25" t="s">
        <v>158</v>
      </c>
      <c r="B148" s="64" t="s">
        <v>140</v>
      </c>
      <c r="C148" s="27" t="s">
        <v>317</v>
      </c>
      <c r="D148" s="28">
        <v>10000</v>
      </c>
      <c r="E148" s="65" t="s">
        <v>45</v>
      </c>
      <c r="F148" s="66">
        <f t="shared" si="4"/>
        <v>10000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318</v>
      </c>
      <c r="B150" s="72" t="s">
        <v>319</v>
      </c>
      <c r="C150" s="73" t="s">
        <v>141</v>
      </c>
      <c r="D150" s="74">
        <v>-845500</v>
      </c>
      <c r="E150" s="74">
        <v>271802.65000000002</v>
      </c>
      <c r="F150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22" workbookViewId="0">
      <selection activeCell="E39" sqref="E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323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324</v>
      </c>
      <c r="B12" s="78" t="s">
        <v>325</v>
      </c>
      <c r="C12" s="79" t="s">
        <v>141</v>
      </c>
      <c r="D12" s="80">
        <v>845500</v>
      </c>
      <c r="E12" s="80">
        <v>-271802.65000000002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326</v>
      </c>
      <c r="B14" s="87" t="s">
        <v>327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328</v>
      </c>
      <c r="B15" s="83"/>
      <c r="C15" s="84"/>
      <c r="D15" s="85"/>
      <c r="E15" s="85"/>
      <c r="F15" s="86"/>
    </row>
    <row r="16" spans="1:6" x14ac:dyDescent="0.2">
      <c r="A16" s="52" t="s">
        <v>329</v>
      </c>
      <c r="B16" s="87" t="s">
        <v>330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328</v>
      </c>
      <c r="B17" s="83"/>
      <c r="C17" s="84"/>
      <c r="D17" s="85"/>
      <c r="E17" s="85"/>
      <c r="F17" s="86"/>
    </row>
    <row r="18" spans="1:6" x14ac:dyDescent="0.2">
      <c r="A18" s="77" t="s">
        <v>331</v>
      </c>
      <c r="B18" s="78" t="s">
        <v>332</v>
      </c>
      <c r="C18" s="79" t="s">
        <v>333</v>
      </c>
      <c r="D18" s="80">
        <v>845500</v>
      </c>
      <c r="E18" s="80">
        <v>-271802.65000000002</v>
      </c>
      <c r="F18" s="81">
        <v>1117302.6499999999</v>
      </c>
    </row>
    <row r="19" spans="1:6" ht="22.5" x14ac:dyDescent="0.2">
      <c r="A19" s="77" t="s">
        <v>334</v>
      </c>
      <c r="B19" s="78" t="s">
        <v>332</v>
      </c>
      <c r="C19" s="79" t="s">
        <v>335</v>
      </c>
      <c r="D19" s="80">
        <v>845500</v>
      </c>
      <c r="E19" s="80">
        <v>-271802.65000000002</v>
      </c>
      <c r="F19" s="81">
        <v>1117302.6499999999</v>
      </c>
    </row>
    <row r="20" spans="1:6" x14ac:dyDescent="0.2">
      <c r="A20" s="77" t="s">
        <v>336</v>
      </c>
      <c r="B20" s="78" t="s">
        <v>337</v>
      </c>
      <c r="C20" s="79" t="s">
        <v>338</v>
      </c>
      <c r="D20" s="80">
        <v>-9866500</v>
      </c>
      <c r="E20" s="80">
        <v>-2848500.24</v>
      </c>
      <c r="F20" s="81" t="s">
        <v>320</v>
      </c>
    </row>
    <row r="21" spans="1:6" ht="22.5" x14ac:dyDescent="0.2">
      <c r="A21" s="25" t="s">
        <v>339</v>
      </c>
      <c r="B21" s="26" t="s">
        <v>337</v>
      </c>
      <c r="C21" s="89" t="s">
        <v>340</v>
      </c>
      <c r="D21" s="28">
        <v>-9866500</v>
      </c>
      <c r="E21" s="28">
        <v>-2848500.24</v>
      </c>
      <c r="F21" s="66" t="s">
        <v>320</v>
      </c>
    </row>
    <row r="22" spans="1:6" x14ac:dyDescent="0.2">
      <c r="A22" s="77" t="s">
        <v>341</v>
      </c>
      <c r="B22" s="78" t="s">
        <v>342</v>
      </c>
      <c r="C22" s="79" t="s">
        <v>343</v>
      </c>
      <c r="D22" s="80">
        <v>10712000</v>
      </c>
      <c r="E22" s="80">
        <v>2576697.59</v>
      </c>
      <c r="F22" s="81" t="s">
        <v>320</v>
      </c>
    </row>
    <row r="23" spans="1:6" ht="22.5" x14ac:dyDescent="0.2">
      <c r="A23" s="25" t="s">
        <v>344</v>
      </c>
      <c r="B23" s="26" t="s">
        <v>342</v>
      </c>
      <c r="C23" s="89" t="s">
        <v>345</v>
      </c>
      <c r="D23" s="28">
        <v>10712000</v>
      </c>
      <c r="E23" s="28">
        <v>2576697.59</v>
      </c>
      <c r="F23" s="66" t="s">
        <v>320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C25" t="s">
        <v>363</v>
      </c>
    </row>
    <row r="34" spans="1:6" ht="30" customHeight="1" x14ac:dyDescent="0.2"/>
    <row r="36" spans="1:6" ht="12.75" customHeight="1" x14ac:dyDescent="0.2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19</v>
      </c>
    </row>
    <row r="11" spans="1:2" x14ac:dyDescent="0.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rep:2.54.0.176</dc:description>
  <cp:lastModifiedBy>Server1</cp:lastModifiedBy>
  <cp:lastPrinted>2022-06-01T13:37:17Z</cp:lastPrinted>
  <dcterms:created xsi:type="dcterms:W3CDTF">2022-06-01T11:15:18Z</dcterms:created>
  <dcterms:modified xsi:type="dcterms:W3CDTF">2022-06-01T13:38:18Z</dcterms:modified>
</cp:coreProperties>
</file>