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<sst xmlns="http://schemas.openxmlformats.org/spreadsheetml/2006/main" count="739" uniqueCount="375">
  <si>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</si>
  <si>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</si>
  <si>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</si>
  <si>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</si>
  <si>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</si>
  <si>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</si>
  <si>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</si>
  <si>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</si>
  <si>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</si>
  <si>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</si>
  <si>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</si>
  <si>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</si>
  <si>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</si>
  <si>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</si>
  <si>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</si>
  <si>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</si>
  <si>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</si>
  <si>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</si>
  <si>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</si>
  <si>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</si>
  <si>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</si>
  <si>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</si>
  <si>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</si>
  <si>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</si>
  <si>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</si>
  <si>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</si>
  <si>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</si>
  <si>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</si>
  <si>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</si>
  <si>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</si>
  <si>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</si>
  <si>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</si>
  <si>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</si>
  <si>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</si>
  <si>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</si>
  <si>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</si>
  <si>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</si>
  <si>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</si>
  <si>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</si>
  <si>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</si>
  <si>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</si>
  <si>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</si>
  <si>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</si>
  <si>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</si>
  <si>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</si>
  <si>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</si>
  <si>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</si>
  <si>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</si>
  <si>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</si>
  <si>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</si>
  <si>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</si>
  <si>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</si>
  <si>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</si>
  <si>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</si>
  <si>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</si>
  <si>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</si>
  <si>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</si>
  <si>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</si>
  <si>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</si>
  <si>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</si>
  <si>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</si>
  <si>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</si>
  <si>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</si>
  <si>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</si>
  <si>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</si>
  <si>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</si>
  <si>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</si>
  <si>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</si>
  <si>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</si>
  <si>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</si>
  <si>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</si>
  <si>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</si>
  <si>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</si>
  <si>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</si>
  <si>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</si>
  <si>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</si>
  <si>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</si>
  <si>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</si>
  <si>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</si>
  <si>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</si>
  <si>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</si>
  <si>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</si>
  <si>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</si>
  <si>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</si>
  <si>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</si>
  <si>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</si>
  <si>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</si>
  <si>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</si>
  <si>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</si>
  <si>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</si>
  <si>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</si>
  <si>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</si>
  <si>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</si>
  <si>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</si>
  <si>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</si>
  <si>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</si>
  <si>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</si>
  <si>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</si>
  <si>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</si>
  <si>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</si>
  <si>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</si>
  <si>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</si>
  <si>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</si>
  <si>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</si>
  <si>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</si>
  <si>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</si>
  <si>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</si>
  <si>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</si>
  <si>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</si>
  <si>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</si>
  <si>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</si>
  <si>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</si>
  <si>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</si>
  <si>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</si>
  <si>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</si>
  <si>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</si>
  <si>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</si>
  <si>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</si>
  <si>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</si>
  <si>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</si>
  <si>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</si>
  <si>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</si>
  <si>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</si>
  <si>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</si>
  <si>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</si>
  <si>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</si>
  <si>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</si>
  <si>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</si>
  <si>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</si>
  <si>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</si>
  <si>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</si>
  <si>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</si>
  <si>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</si>
  <si>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</si>
  <si>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</si>
  <si>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</si>
  <si>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</si>
  <si>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</si>
  <si>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</si>
  <si>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</si>
  <si>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</si>
  <si>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</si>
  <si>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</si>
  <si>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</si>
  <si>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</si>
  <si>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</si>
  <si>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</si>
  <si>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</si>
  <si>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</si>
  <si>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</si>
  <si>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</si>
  <si>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</si>
  <si>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</si>
  <si>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</si>
  <si>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</si>
  <si>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</si>
  <si>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</si>
  <si>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</si>
  <si>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</si>
  <si>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</si>
  <si>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</si>
  <si>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</si>
  <si>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</si>
  <si>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</si>
  <si>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</si>
  <si>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</si>
  <si>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</si>
  <si>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</si>
  <si>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</si>
  <si>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</si>
  <si>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</si>
  <si>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</si>
  <si>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</si>
  <si>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</si>
  <si>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</si>
  <si>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</si>
  <si>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</si>
  <si>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</si>
  <si>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</si>
  <si>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</si>
  <si>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</si>
  <si>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</si>
  <si>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</si>
  <si>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</si>
  <si>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</si>
  <si>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</si>
  <si>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</si>
  <si>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</si>
  <si>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</si>
  <si>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</si>
  <si>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</si>
  <si>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</si>
  <si>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</si>
  <si>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</si>
  <si>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</si>
  <si>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</si>
  <si>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</si>
  <si>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</si>
  <si>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</si>
  <si>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</si>
  <si>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</si>
  <si>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</si>
  <si>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</si>
  <si>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</si>
  <si>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</si>
  <si>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</si>
  <si>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</si>
  <si>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</si>
  <si>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</si>
  <si>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</si>
  <si>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</si>
  <si>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</si>
  <si>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</si>
  <si>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</si>
  <si>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</si>
  <si>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</si>
  <si>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</si>
  <si>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</si>
  <si>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</si>
  <si>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</si>
  <si>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</si>
  <si>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</si>
  <si>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</si>
  <si>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</si>
  <si>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</si>
  <si>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</si>
  <si>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</si>
  <si>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</si>
  <si>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</si>
  <si>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</si>
  <si>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</si>
  <si>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</si>
  <si>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</si>
  <si>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</si>
  <si>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</si>
  <si>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</si>
  <si>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</si>
  <si>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</si>
  <si>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</si>
  <si>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</si>
  <si>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</si>
  <si>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</si>
  <si>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</si>
  <si>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</si>
  <si>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</si>
  <si>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</si>
  <si>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</si>
  <si>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</si>
  <si>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</si>
  <si>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</si>
  <si>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</si>
  <si>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</si>
  <si>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</si>
  <si>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</si>
  <si>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</si>
  <si>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</si>
  <si>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</si>
  <si>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</si>
  <si>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</si>
  <si>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</si>
  <si>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</si>
  <si>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</si>
  <si>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</si>
  <si>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</si>
  <si>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</si>
  <si>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</si>
  <si>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</si>
  <si>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</si>
  <si>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</si>
  <si>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</si>
  <si>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</si>
  <si>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</si>
  <si>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</si>
  <si>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</si>
  <si>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</si>
  <si>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</si>
  <si>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</si>
  <si>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</si>
  <si>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</si>
  <si>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</si>
  <si>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</si>
  <si>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</si>
  <si>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</si>
  <si>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</si>
  <si>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</si>
  <si>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</si>
  <si>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</si>
  <si>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</si>
  <si>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</si>
  <si>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</si>
  <si>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</si>
  <si>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</si>
  <si>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</si>
  <si>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</si>
  <si>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</si>
  <si>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</si>
  <si>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</si>
  <si>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</si>
  <si>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</si>
  <si>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</si>
  <si>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</si>
  <si>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</si>
  <si>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</si>
  <si>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</si>
  <si>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</si>
  <si>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</si>
  <si>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</si>
  <si>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</si>
  <si>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</si>
  <si>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</si>
  <si>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</si>
  <si>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</si>
  <si>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</si>
  <si>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</si>
  <si>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</si>
  <si>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</si>
  <si>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</si>
  <si>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</si>
  <si>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</si>
  <si>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</si>
  <si>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</si>
  <si>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</si>
  <si>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</si>
  <si>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</si>
  <si>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</si>
  <si>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</si>
  <si>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</si>
  <si>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</si>
  <si>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</si>
  <si>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</si>
  <si>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</si>
  <si>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</si>
  <si>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</si>
  <si>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</si>
  <si>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</si>
  <si>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</si>
  <si>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</si>
  <si>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</si>
  <si>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</si>
  <si>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</si>
  <si>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</si>
  <si>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</si>
  <si>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</si>
  <si>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</si>
  <si>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</si>
  <si>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</si>
  <si>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</si>
  <si>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</si>
  <si>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</si>
  <si>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</si>
  <si>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</si>
  <si>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</si>
  <si>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</si>
  <si>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</si>
  <si>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</si>
  <si>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</si>
  <si>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</si>
  <si>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</si>
  <si>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</si>
  <si>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</si>
  <si>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</si>
  <si>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</si>
  <si>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</si>
  <si>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</si>
  <si>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</si>
  <si>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</si>
  <si>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</si>
  <si>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</si>
  <si>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</si>
  <si>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</si>
  <si>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</si>
  <si>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</si>
  <si>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</si>
  <si>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</si>
  <si>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"30"   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</si>
</sst>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191125" cy="7620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62550"/>
          <a:ext cx="51911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29300"/>
          <a:ext cx="5191125" cy="5715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16.5703125" customWidth="1"/>
    <col min="5" max="5" width="13" customWidth="1"/>
    <col min="6" max="6" width="12.855468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8839600</v>
      </c>
      <c r="E19" s="29">
        <v>6226744.3300000001</v>
      </c>
      <c r="F19" s="28">
        <f>IF(OR(D19="-",IF(E19="-",0,E19)&gt;=IF(D19="-",0,D19)),"-",IF(D19="-",0,D19)-IF(E19="-",0,E19))</f>
        <v>2612855.67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1082312.51</v>
      </c>
      <c r="F21" s="39">
        <f t="shared" ref="F21:F52" si="0">IF(OR(D21="-",IF(E21="-",0,E21)&gt;=IF(D21="-",0,D21)),"-",IF(D21="-",0,D21)-IF(E21="-",0,E21))</f>
        <v>1596487.49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255962.22</v>
      </c>
      <c r="F22" s="39">
        <f t="shared" si="0"/>
        <v>174337.78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255962.22</v>
      </c>
      <c r="F23" s="39">
        <f t="shared" si="0"/>
        <v>174337.78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263147.28000000003</v>
      </c>
      <c r="F24" s="39">
        <f t="shared" si="0"/>
        <v>165152.71999999997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262378.78999999998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768.49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-6915.78</v>
      </c>
      <c r="F29" s="39">
        <f t="shared" si="0"/>
        <v>8415.7799999999988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-6915.78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533076.41</v>
      </c>
      <c r="F31" s="39">
        <f t="shared" si="0"/>
        <v>57723.589999999967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533076.41</v>
      </c>
      <c r="F32" s="39">
        <f t="shared" si="0"/>
        <v>57723.589999999967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533076.41</v>
      </c>
      <c r="F33" s="39">
        <f t="shared" si="0"/>
        <v>57723.589999999967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533076.41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253813.38</v>
      </c>
      <c r="F35" s="39">
        <f t="shared" si="0"/>
        <v>1318286.6200000001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18258.990000000002</v>
      </c>
      <c r="F36" s="39">
        <f t="shared" si="0"/>
        <v>105541.01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18258.990000000002</v>
      </c>
      <c r="F37" s="39">
        <f t="shared" si="0"/>
        <v>105541.01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18258.990000000002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235554.39</v>
      </c>
      <c r="F39" s="39">
        <f t="shared" si="0"/>
        <v>1212745.6099999999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153828.24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153828.24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81726.149999999994</v>
      </c>
      <c r="F42" s="39">
        <f t="shared" si="0"/>
        <v>1294673.8500000001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81726.149999999994</v>
      </c>
      <c r="F43" s="39">
        <f t="shared" si="0"/>
        <v>1294673.8500000001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6400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6400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6400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6400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32060.5</v>
      </c>
      <c r="F48" s="39">
        <f t="shared" si="0"/>
        <v>38339.5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1000</v>
      </c>
      <c r="F52" s="39">
        <f t="shared" si="0"/>
        <v>9100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1000</v>
      </c>
      <c r="F53" s="39">
        <f t="shared" ref="F53:F71" si="1">IF(OR(D53="-",IF(E53="-",0,E53)&gt;=IF(D53="-",0,D53)),"-",IF(D53="-",0,D53)-IF(E53="-",0,E53))</f>
        <v>9100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1000</v>
      </c>
      <c r="F54" s="39">
        <f t="shared" si="1"/>
        <v>9100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6160800</v>
      </c>
      <c r="E55" s="38">
        <v>5144431.82</v>
      </c>
      <c r="F55" s="39">
        <f t="shared" si="1"/>
        <v>1016368.1799999997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6160800</v>
      </c>
      <c r="E56" s="38">
        <v>5144431.82</v>
      </c>
      <c r="F56" s="39">
        <f t="shared" si="1"/>
        <v>1016368.1799999997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4321800</v>
      </c>
      <c r="F57" s="39">
        <f t="shared" si="1"/>
        <v>495500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4251600</v>
      </c>
      <c r="F58" s="39">
        <f t="shared" si="1"/>
        <v>472200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4251600</v>
      </c>
      <c r="F59" s="39">
        <f t="shared" si="1"/>
        <v>472200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70200</v>
      </c>
      <c r="F60" s="39">
        <f t="shared" si="1"/>
        <v>23300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70200</v>
      </c>
      <c r="F61" s="39">
        <f t="shared" si="1"/>
        <v>23300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79401.820000000007</v>
      </c>
      <c r="F62" s="39">
        <f t="shared" si="1"/>
        <v>48798.179999999993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79201.820000000007</v>
      </c>
      <c r="F65" s="39">
        <f t="shared" si="1"/>
        <v>48798.179999999993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79201.820000000007</v>
      </c>
      <c r="F66" s="39">
        <f t="shared" si="1"/>
        <v>48798.179999999993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1215300</v>
      </c>
      <c r="E67" s="38">
        <v>743230</v>
      </c>
      <c r="F67" s="39">
        <f t="shared" si="1"/>
        <v>472070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915300</v>
      </c>
      <c r="E70" s="38">
        <v>443230</v>
      </c>
      <c r="F70" s="39">
        <f t="shared" si="1"/>
        <v>472070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915300</v>
      </c>
      <c r="E71" s="38">
        <v>443230</v>
      </c>
      <c r="F71" s="39">
        <f t="shared" si="1"/>
        <v>472070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1" customWidth="1"/>
    <col min="4" max="4" width="13.28515625" customWidth="1"/>
    <col min="5" max="5" width="11.140625" customWidth="1"/>
    <col min="6" max="6" width="12.4257812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8982000</v>
      </c>
      <c r="E13" s="56">
        <v>6237541.6399999997</v>
      </c>
      <c r="F13" s="57">
        <f>IF(OR(D13="-",IF(E13="-",0,E13)&gt;=IF(D13="-",0,D13)),"-",IF(D13="-",0,D13)-IF(E13="-",0,E13))</f>
        <v>2744458.3600000003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5767100</v>
      </c>
      <c r="E15" s="56">
        <v>4049213.06</v>
      </c>
      <c r="F15" s="57">
        <f t="shared" ref="F15:F46" si="0">IF(OR(D15="-",IF(E15="-",0,E15)&gt;=IF(D15="-",0,D15)),"-",IF(D15="-",0,D15)-IF(E15="-",0,E15))</f>
        <v>1717886.94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5160800</v>
      </c>
      <c r="E16" s="65">
        <v>3667730.85</v>
      </c>
      <c r="F16" s="66">
        <f t="shared" si="0"/>
        <v>1493069.15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5160800</v>
      </c>
      <c r="E17" s="65">
        <v>3667730.85</v>
      </c>
      <c r="F17" s="66">
        <f t="shared" si="0"/>
        <v>1493069.15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3586200</v>
      </c>
      <c r="E18" s="65">
        <v>2618497.65</v>
      </c>
      <c r="F18" s="66">
        <f t="shared" si="0"/>
        <v>967702.35000000009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330752.74</v>
      </c>
      <c r="F19" s="66">
        <f t="shared" si="0"/>
        <v>163447.26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1080400</v>
      </c>
      <c r="E20" s="65">
        <v>718480.46</v>
      </c>
      <c r="F20" s="66">
        <f t="shared" si="0"/>
        <v>361919.54000000004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356207.21</v>
      </c>
      <c r="F21" s="66">
        <f t="shared" si="0"/>
        <v>216592.78999999998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356207.21</v>
      </c>
      <c r="F22" s="66">
        <f t="shared" si="0"/>
        <v>216592.78999999998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338339.6</v>
      </c>
      <c r="F23" s="66">
        <f t="shared" si="0"/>
        <v>160960.40000000002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17867.61</v>
      </c>
      <c r="F24" s="66">
        <f t="shared" si="0"/>
        <v>55632.39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25275</v>
      </c>
      <c r="F25" s="66">
        <f t="shared" si="0"/>
        <v>8225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25275</v>
      </c>
      <c r="F26" s="66">
        <f t="shared" si="0"/>
        <v>7225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4639</v>
      </c>
      <c r="F27" s="66">
        <f t="shared" si="0"/>
        <v>6461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636</v>
      </c>
      <c r="F28" s="66">
        <f t="shared" si="0"/>
        <v>764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5566500</v>
      </c>
      <c r="E31" s="56">
        <v>3855678.06</v>
      </c>
      <c r="F31" s="57">
        <f t="shared" si="0"/>
        <v>1710821.94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4987200</v>
      </c>
      <c r="E32" s="65">
        <v>3494195.85</v>
      </c>
      <c r="F32" s="66">
        <f t="shared" si="0"/>
        <v>1493004.15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4987200</v>
      </c>
      <c r="E33" s="65">
        <v>3494195.85</v>
      </c>
      <c r="F33" s="66">
        <f t="shared" si="0"/>
        <v>1493004.15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3586200</v>
      </c>
      <c r="E34" s="65">
        <v>2618497.65</v>
      </c>
      <c r="F34" s="66">
        <f t="shared" si="0"/>
        <v>967702.35000000009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157217.74</v>
      </c>
      <c r="F35" s="66">
        <f t="shared" si="0"/>
        <v>163382.26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1080400</v>
      </c>
      <c r="E36" s="65">
        <v>718480.46</v>
      </c>
      <c r="F36" s="66">
        <f t="shared" si="0"/>
        <v>361919.54000000004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356207.21</v>
      </c>
      <c r="F37" s="66">
        <f t="shared" si="0"/>
        <v>210592.78999999998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356207.21</v>
      </c>
      <c r="F38" s="66">
        <f t="shared" si="0"/>
        <v>210592.78999999998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338339.6</v>
      </c>
      <c r="F39" s="66">
        <f t="shared" si="0"/>
        <v>154960.40000000002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17867.61</v>
      </c>
      <c r="F40" s="66">
        <f t="shared" si="0"/>
        <v>55632.39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5275</v>
      </c>
      <c r="F41" s="66">
        <f t="shared" si="0"/>
        <v>7225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5275</v>
      </c>
      <c r="F42" s="66">
        <f t="shared" si="0"/>
        <v>7225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4639</v>
      </c>
      <c r="F43" s="66">
        <f t="shared" si="0"/>
        <v>6461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636</v>
      </c>
      <c r="F44" s="66">
        <f t="shared" si="0"/>
        <v>764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128000</v>
      </c>
      <c r="E58" s="56">
        <v>79201.820000000007</v>
      </c>
      <c r="F58" s="57">
        <f t="shared" si="1"/>
        <v>48798.179999999993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79201.820000000007</v>
      </c>
      <c r="F59" s="66">
        <f t="shared" si="1"/>
        <v>40098.179999999993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79201.820000000007</v>
      </c>
      <c r="F60" s="66">
        <f t="shared" si="1"/>
        <v>40098.179999999993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64112.35</v>
      </c>
      <c r="F61" s="66">
        <f t="shared" si="1"/>
        <v>27487.65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15089.47</v>
      </c>
      <c r="F62" s="66">
        <f t="shared" si="1"/>
        <v>12610.53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8700</v>
      </c>
      <c r="E63" s="65" t="s">
        <v>45</v>
      </c>
      <c r="F63" s="66">
        <f t="shared" si="1"/>
        <v>8700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8700</v>
      </c>
      <c r="E64" s="65" t="s">
        <v>45</v>
      </c>
      <c r="F64" s="66">
        <f t="shared" si="1"/>
        <v>8700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8700</v>
      </c>
      <c r="E65" s="65" t="s">
        <v>45</v>
      </c>
      <c r="F65" s="66">
        <f t="shared" si="1"/>
        <v>8700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128000</v>
      </c>
      <c r="E66" s="56">
        <v>79201.820000000007</v>
      </c>
      <c r="F66" s="57">
        <f t="shared" si="1"/>
        <v>48798.179999999993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79201.820000000007</v>
      </c>
      <c r="F67" s="66">
        <f t="shared" si="1"/>
        <v>40098.179999999993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79201.820000000007</v>
      </c>
      <c r="F68" s="66">
        <f t="shared" si="1"/>
        <v>40098.179999999993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64112.35</v>
      </c>
      <c r="F69" s="66">
        <f t="shared" si="1"/>
        <v>27487.65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15089.47</v>
      </c>
      <c r="F70" s="66">
        <f t="shared" si="1"/>
        <v>12610.53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8700</v>
      </c>
      <c r="E71" s="65" t="s">
        <v>45</v>
      </c>
      <c r="F71" s="66">
        <f t="shared" si="1"/>
        <v>8700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8700</v>
      </c>
      <c r="E72" s="65" t="s">
        <v>45</v>
      </c>
      <c r="F72" s="66">
        <f t="shared" si="1"/>
        <v>8700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8700</v>
      </c>
      <c r="E73" s="65" t="s">
        <v>45</v>
      </c>
      <c r="F73" s="66">
        <f t="shared" si="1"/>
        <v>8700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431900</v>
      </c>
      <c r="E90" s="56">
        <v>90100.76</v>
      </c>
      <c r="F90" s="57">
        <f t="shared" si="2"/>
        <v>341799.24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373400</v>
      </c>
      <c r="E91" s="65">
        <v>46274.76</v>
      </c>
      <c r="F91" s="66">
        <f t="shared" si="2"/>
        <v>327125.24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373400</v>
      </c>
      <c r="E92" s="65">
        <v>46274.76</v>
      </c>
      <c r="F92" s="66">
        <f t="shared" si="2"/>
        <v>327125.24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261200</v>
      </c>
      <c r="E93" s="65">
        <v>23532.6</v>
      </c>
      <c r="F93" s="66">
        <f t="shared" si="2"/>
        <v>237667.4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22742.16</v>
      </c>
      <c r="F94" s="66">
        <f t="shared" si="2"/>
        <v>89457.84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58500</v>
      </c>
      <c r="E95" s="65">
        <v>43826</v>
      </c>
      <c r="F95" s="66">
        <f t="shared" si="2"/>
        <v>14674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58500</v>
      </c>
      <c r="E96" s="65">
        <v>43826</v>
      </c>
      <c r="F96" s="66">
        <f t="shared" si="2"/>
        <v>14674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58500</v>
      </c>
      <c r="E97" s="65">
        <v>43826</v>
      </c>
      <c r="F97" s="66">
        <f t="shared" si="2"/>
        <v>14674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427400</v>
      </c>
      <c r="E102" s="56">
        <v>85600.76</v>
      </c>
      <c r="F102" s="57">
        <f t="shared" si="2"/>
        <v>341799.24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368900</v>
      </c>
      <c r="E103" s="65">
        <v>41774.76</v>
      </c>
      <c r="F103" s="66">
        <f t="shared" si="2"/>
        <v>327125.24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368900</v>
      </c>
      <c r="E104" s="65">
        <v>41774.76</v>
      </c>
      <c r="F104" s="66">
        <f t="shared" si="2"/>
        <v>327125.24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256700</v>
      </c>
      <c r="E105" s="65">
        <v>19032.599999999999</v>
      </c>
      <c r="F105" s="66">
        <f t="shared" si="2"/>
        <v>237667.4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22742.16</v>
      </c>
      <c r="F106" s="66">
        <f t="shared" si="2"/>
        <v>89457.84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58500</v>
      </c>
      <c r="E107" s="65">
        <v>43826</v>
      </c>
      <c r="F107" s="66">
        <f t="shared" si="2"/>
        <v>14674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58500</v>
      </c>
      <c r="E108" s="65">
        <v>43826</v>
      </c>
      <c r="F108" s="66">
        <f t="shared" si="2"/>
        <v>14674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58500</v>
      </c>
      <c r="E109" s="65">
        <v>43826</v>
      </c>
      <c r="F109" s="66">
        <f t="shared" si="2"/>
        <v>14674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2202200</v>
      </c>
      <c r="E118" s="56">
        <v>1618314.71</v>
      </c>
      <c r="F118" s="57">
        <f t="shared" si="3"/>
        <v>583885.29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32241.4</v>
      </c>
      <c r="E126" s="65">
        <v>32241.4</v>
      </c>
      <c r="F126" s="66" t="str">
        <f t="shared" si="3"/>
        <v>-</v>
      </c>
    </row>
    <row r="127" spans="1:6" ht="22.5" x14ac:dyDescent="0.2">
      <c r="A127" s="25" t="s">
        <v>288</v>
      </c>
      <c r="B127" s="64" t="s">
        <v>140</v>
      </c>
      <c r="C127" s="27" t="s">
        <v>289</v>
      </c>
      <c r="D127" s="28">
        <v>1453895.29</v>
      </c>
      <c r="E127" s="65">
        <v>870010</v>
      </c>
      <c r="F127" s="66">
        <f t="shared" si="3"/>
        <v>583885.29</v>
      </c>
    </row>
    <row r="128" spans="1:6" x14ac:dyDescent="0.2">
      <c r="A128" s="25" t="s">
        <v>290</v>
      </c>
      <c r="B128" s="64" t="s">
        <v>140</v>
      </c>
      <c r="C128" s="27" t="s">
        <v>291</v>
      </c>
      <c r="D128" s="28">
        <v>1453895.29</v>
      </c>
      <c r="E128" s="65">
        <v>870010</v>
      </c>
      <c r="F128" s="66">
        <f t="shared" si="3"/>
        <v>583885.29</v>
      </c>
    </row>
    <row r="129" spans="1:6" ht="45" x14ac:dyDescent="0.2">
      <c r="A129" s="25" t="s">
        <v>292</v>
      </c>
      <c r="B129" s="64" t="s">
        <v>140</v>
      </c>
      <c r="C129" s="27" t="s">
        <v>293</v>
      </c>
      <c r="D129" s="28">
        <v>751395.29</v>
      </c>
      <c r="E129" s="65">
        <v>426780</v>
      </c>
      <c r="F129" s="66">
        <f t="shared" si="3"/>
        <v>324615.29000000004</v>
      </c>
    </row>
    <row r="130" spans="1:6" x14ac:dyDescent="0.2">
      <c r="A130" s="25" t="s">
        <v>294</v>
      </c>
      <c r="B130" s="64" t="s">
        <v>140</v>
      </c>
      <c r="C130" s="27" t="s">
        <v>295</v>
      </c>
      <c r="D130" s="28">
        <v>702500</v>
      </c>
      <c r="E130" s="65">
        <v>443230</v>
      </c>
      <c r="F130" s="66">
        <f t="shared" si="3"/>
        <v>259270</v>
      </c>
    </row>
    <row r="131" spans="1:6" x14ac:dyDescent="0.2">
      <c r="A131" s="25" t="s">
        <v>162</v>
      </c>
      <c r="B131" s="64" t="s">
        <v>140</v>
      </c>
      <c r="C131" s="27" t="s">
        <v>296</v>
      </c>
      <c r="D131" s="28">
        <v>152</v>
      </c>
      <c r="E131" s="65">
        <v>152</v>
      </c>
      <c r="F131" s="66" t="str">
        <f t="shared" si="3"/>
        <v>-</v>
      </c>
    </row>
    <row r="132" spans="1:6" x14ac:dyDescent="0.2">
      <c r="A132" s="25" t="s">
        <v>164</v>
      </c>
      <c r="B132" s="64" t="s">
        <v>140</v>
      </c>
      <c r="C132" s="27" t="s">
        <v>297</v>
      </c>
      <c r="D132" s="28">
        <v>152</v>
      </c>
      <c r="E132" s="65">
        <v>152</v>
      </c>
      <c r="F132" s="66" t="str">
        <f t="shared" si="3"/>
        <v>-</v>
      </c>
    </row>
    <row r="133" spans="1:6" ht="22.5" x14ac:dyDescent="0.2">
      <c r="A133" s="25" t="s">
        <v>166</v>
      </c>
      <c r="B133" s="64" t="s">
        <v>140</v>
      </c>
      <c r="C133" s="27" t="s">
        <v>298</v>
      </c>
      <c r="D133" s="28">
        <v>152</v>
      </c>
      <c r="E133" s="65">
        <v>152</v>
      </c>
      <c r="F133" s="66" t="str">
        <f t="shared" si="3"/>
        <v>-</v>
      </c>
    </row>
    <row r="134" spans="1:6" x14ac:dyDescent="0.2">
      <c r="A134" s="52" t="s">
        <v>299</v>
      </c>
      <c r="B134" s="53" t="s">
        <v>140</v>
      </c>
      <c r="C134" s="54" t="s">
        <v>300</v>
      </c>
      <c r="D134" s="55">
        <v>2202200</v>
      </c>
      <c r="E134" s="56">
        <v>1618314.71</v>
      </c>
      <c r="F134" s="57">
        <f t="shared" si="3"/>
        <v>583885.29</v>
      </c>
    </row>
    <row r="135" spans="1:6" ht="56.25" x14ac:dyDescent="0.2">
      <c r="A135" s="25" t="s">
        <v>144</v>
      </c>
      <c r="B135" s="64" t="s">
        <v>140</v>
      </c>
      <c r="C135" s="27" t="s">
        <v>301</v>
      </c>
      <c r="D135" s="28">
        <v>453573.54</v>
      </c>
      <c r="E135" s="65">
        <v>453573.54</v>
      </c>
      <c r="F135" s="66" t="str">
        <f t="shared" si="3"/>
        <v>-</v>
      </c>
    </row>
    <row r="136" spans="1:6" x14ac:dyDescent="0.2">
      <c r="A136" s="25" t="s">
        <v>278</v>
      </c>
      <c r="B136" s="64" t="s">
        <v>140</v>
      </c>
      <c r="C136" s="27" t="s">
        <v>302</v>
      </c>
      <c r="D136" s="28">
        <v>453573.54</v>
      </c>
      <c r="E136" s="65">
        <v>453573.54</v>
      </c>
      <c r="F136" s="66" t="str">
        <f t="shared" si="3"/>
        <v>-</v>
      </c>
    </row>
    <row r="137" spans="1:6" x14ac:dyDescent="0.2">
      <c r="A137" s="25" t="s">
        <v>280</v>
      </c>
      <c r="B137" s="64" t="s">
        <v>140</v>
      </c>
      <c r="C137" s="27" t="s">
        <v>303</v>
      </c>
      <c r="D137" s="28">
        <v>354323.57</v>
      </c>
      <c r="E137" s="65">
        <v>354323.57</v>
      </c>
      <c r="F137" s="66" t="str">
        <f t="shared" si="3"/>
        <v>-</v>
      </c>
    </row>
    <row r="138" spans="1:6" ht="33.75" x14ac:dyDescent="0.2">
      <c r="A138" s="25" t="s">
        <v>282</v>
      </c>
      <c r="B138" s="64" t="s">
        <v>140</v>
      </c>
      <c r="C138" s="27" t="s">
        <v>304</v>
      </c>
      <c r="D138" s="28">
        <v>99249.97</v>
      </c>
      <c r="E138" s="65">
        <v>99249.97</v>
      </c>
      <c r="F138" s="66" t="str">
        <f t="shared" si="3"/>
        <v>-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294579.17</v>
      </c>
      <c r="E139" s="65">
        <v>294579.17</v>
      </c>
      <c r="F139" s="66" t="str">
        <f t="shared" si="3"/>
        <v>-</v>
      </c>
    </row>
    <row r="140" spans="1:6" ht="22.5" x14ac:dyDescent="0.2">
      <c r="A140" s="25" t="s">
        <v>156</v>
      </c>
      <c r="B140" s="64" t="s">
        <v>140</v>
      </c>
      <c r="C140" s="27" t="s">
        <v>306</v>
      </c>
      <c r="D140" s="28">
        <v>294579.17</v>
      </c>
      <c r="E140" s="65">
        <v>294579.17</v>
      </c>
      <c r="F140" s="66" t="str">
        <f t="shared" si="3"/>
        <v>-</v>
      </c>
    </row>
    <row r="141" spans="1:6" x14ac:dyDescent="0.2">
      <c r="A141" s="25" t="s">
        <v>158</v>
      </c>
      <c r="B141" s="64" t="s">
        <v>140</v>
      </c>
      <c r="C141" s="27" t="s">
        <v>307</v>
      </c>
      <c r="D141" s="28">
        <v>262337.77</v>
      </c>
      <c r="E141" s="65">
        <v>262337.77</v>
      </c>
      <c r="F141" s="66" t="str">
        <f t="shared" si="3"/>
        <v>-</v>
      </c>
    </row>
    <row r="142" spans="1:6" x14ac:dyDescent="0.2">
      <c r="A142" s="25" t="s">
        <v>160</v>
      </c>
      <c r="B142" s="64" t="s">
        <v>140</v>
      </c>
      <c r="C142" s="27" t="s">
        <v>308</v>
      </c>
      <c r="D142" s="28">
        <v>32241.4</v>
      </c>
      <c r="E142" s="65">
        <v>32241.4</v>
      </c>
      <c r="F142" s="66" t="str">
        <f t="shared" si="3"/>
        <v>-</v>
      </c>
    </row>
    <row r="143" spans="1:6" ht="22.5" x14ac:dyDescent="0.2">
      <c r="A143" s="25" t="s">
        <v>288</v>
      </c>
      <c r="B143" s="64" t="s">
        <v>140</v>
      </c>
      <c r="C143" s="27" t="s">
        <v>309</v>
      </c>
      <c r="D143" s="28">
        <v>1453895.29</v>
      </c>
      <c r="E143" s="65">
        <v>870010</v>
      </c>
      <c r="F143" s="66">
        <f t="shared" ref="F143:F157" si="4">IF(OR(D143="-",IF(E143="-",0,E143)&gt;=IF(D143="-",0,D143)),"-",IF(D143="-",0,D143)-IF(E143="-",0,E143))</f>
        <v>583885.29</v>
      </c>
    </row>
    <row r="144" spans="1:6" x14ac:dyDescent="0.2">
      <c r="A144" s="25" t="s">
        <v>290</v>
      </c>
      <c r="B144" s="64" t="s">
        <v>140</v>
      </c>
      <c r="C144" s="27" t="s">
        <v>310</v>
      </c>
      <c r="D144" s="28">
        <v>1453895.29</v>
      </c>
      <c r="E144" s="65">
        <v>870010</v>
      </c>
      <c r="F144" s="66">
        <f t="shared" si="4"/>
        <v>583885.29</v>
      </c>
    </row>
    <row r="145" spans="1:6" ht="45" x14ac:dyDescent="0.2">
      <c r="A145" s="25" t="s">
        <v>292</v>
      </c>
      <c r="B145" s="64" t="s">
        <v>140</v>
      </c>
      <c r="C145" s="27" t="s">
        <v>311</v>
      </c>
      <c r="D145" s="28">
        <v>751395.29</v>
      </c>
      <c r="E145" s="65">
        <v>426780</v>
      </c>
      <c r="F145" s="66">
        <f t="shared" si="4"/>
        <v>324615.29000000004</v>
      </c>
    </row>
    <row r="146" spans="1:6" x14ac:dyDescent="0.2">
      <c r="A146" s="25" t="s">
        <v>294</v>
      </c>
      <c r="B146" s="64" t="s">
        <v>140</v>
      </c>
      <c r="C146" s="27" t="s">
        <v>312</v>
      </c>
      <c r="D146" s="28">
        <v>702500</v>
      </c>
      <c r="E146" s="65">
        <v>443230</v>
      </c>
      <c r="F146" s="66">
        <f t="shared" si="4"/>
        <v>259270</v>
      </c>
    </row>
    <row r="147" spans="1:6" x14ac:dyDescent="0.2">
      <c r="A147" s="25" t="s">
        <v>162</v>
      </c>
      <c r="B147" s="64" t="s">
        <v>140</v>
      </c>
      <c r="C147" s="27" t="s">
        <v>313</v>
      </c>
      <c r="D147" s="28">
        <v>152</v>
      </c>
      <c r="E147" s="65">
        <v>152</v>
      </c>
      <c r="F147" s="66" t="str">
        <f t="shared" si="4"/>
        <v>-</v>
      </c>
    </row>
    <row r="148" spans="1:6" x14ac:dyDescent="0.2">
      <c r="A148" s="25" t="s">
        <v>164</v>
      </c>
      <c r="B148" s="64" t="s">
        <v>140</v>
      </c>
      <c r="C148" s="27" t="s">
        <v>314</v>
      </c>
      <c r="D148" s="28">
        <v>152</v>
      </c>
      <c r="E148" s="65">
        <v>152</v>
      </c>
      <c r="F148" s="66" t="str">
        <f t="shared" si="4"/>
        <v>-</v>
      </c>
    </row>
    <row r="149" spans="1:6" ht="22.5" x14ac:dyDescent="0.2">
      <c r="A149" s="25" t="s">
        <v>166</v>
      </c>
      <c r="B149" s="64" t="s">
        <v>140</v>
      </c>
      <c r="C149" s="27" t="s">
        <v>315</v>
      </c>
      <c r="D149" s="28">
        <v>152</v>
      </c>
      <c r="E149" s="65">
        <v>152</v>
      </c>
      <c r="F149" s="66" t="str">
        <f t="shared" si="4"/>
        <v>-</v>
      </c>
    </row>
    <row r="150" spans="1:6" x14ac:dyDescent="0.2">
      <c r="A150" s="52" t="s">
        <v>316</v>
      </c>
      <c r="B150" s="53" t="s">
        <v>140</v>
      </c>
      <c r="C150" s="54" t="s">
        <v>317</v>
      </c>
      <c r="D150" s="55">
        <v>143800</v>
      </c>
      <c r="E150" s="56">
        <v>98375.29</v>
      </c>
      <c r="F150" s="57">
        <f t="shared" si="4"/>
        <v>45424.710000000006</v>
      </c>
    </row>
    <row r="151" spans="1:6" x14ac:dyDescent="0.2">
      <c r="A151" s="25" t="s">
        <v>318</v>
      </c>
      <c r="B151" s="64" t="s">
        <v>140</v>
      </c>
      <c r="C151" s="27" t="s">
        <v>319</v>
      </c>
      <c r="D151" s="28">
        <v>143800</v>
      </c>
      <c r="E151" s="65">
        <v>98375.29</v>
      </c>
      <c r="F151" s="66">
        <f t="shared" si="4"/>
        <v>45424.710000000006</v>
      </c>
    </row>
    <row r="152" spans="1:6" x14ac:dyDescent="0.2">
      <c r="A152" s="25" t="s">
        <v>320</v>
      </c>
      <c r="B152" s="64" t="s">
        <v>140</v>
      </c>
      <c r="C152" s="27" t="s">
        <v>321</v>
      </c>
      <c r="D152" s="28">
        <v>143800</v>
      </c>
      <c r="E152" s="65">
        <v>98375.29</v>
      </c>
      <c r="F152" s="66">
        <f t="shared" si="4"/>
        <v>45424.710000000006</v>
      </c>
    </row>
    <row r="153" spans="1:6" x14ac:dyDescent="0.2">
      <c r="A153" s="25" t="s">
        <v>322</v>
      </c>
      <c r="B153" s="64" t="s">
        <v>140</v>
      </c>
      <c r="C153" s="27" t="s">
        <v>323</v>
      </c>
      <c r="D153" s="28">
        <v>143800</v>
      </c>
      <c r="E153" s="65">
        <v>98375.29</v>
      </c>
      <c r="F153" s="66">
        <f t="shared" si="4"/>
        <v>45424.710000000006</v>
      </c>
    </row>
    <row r="154" spans="1:6" x14ac:dyDescent="0.2">
      <c r="A154" s="52" t="s">
        <v>324</v>
      </c>
      <c r="B154" s="53" t="s">
        <v>140</v>
      </c>
      <c r="C154" s="54" t="s">
        <v>325</v>
      </c>
      <c r="D154" s="55">
        <v>143800</v>
      </c>
      <c r="E154" s="56">
        <v>98375.29</v>
      </c>
      <c r="F154" s="57">
        <f t="shared" si="4"/>
        <v>45424.710000000006</v>
      </c>
    </row>
    <row r="155" spans="1:6" x14ac:dyDescent="0.2">
      <c r="A155" s="25" t="s">
        <v>318</v>
      </c>
      <c r="B155" s="64" t="s">
        <v>140</v>
      </c>
      <c r="C155" s="27" t="s">
        <v>326</v>
      </c>
      <c r="D155" s="28">
        <v>143800</v>
      </c>
      <c r="E155" s="65">
        <v>98375.29</v>
      </c>
      <c r="F155" s="66">
        <f t="shared" si="4"/>
        <v>45424.710000000006</v>
      </c>
    </row>
    <row r="156" spans="1:6" x14ac:dyDescent="0.2">
      <c r="A156" s="25" t="s">
        <v>320</v>
      </c>
      <c r="B156" s="64" t="s">
        <v>140</v>
      </c>
      <c r="C156" s="27" t="s">
        <v>327</v>
      </c>
      <c r="D156" s="28">
        <v>143800</v>
      </c>
      <c r="E156" s="65">
        <v>98375.29</v>
      </c>
      <c r="F156" s="66">
        <f t="shared" si="4"/>
        <v>45424.710000000006</v>
      </c>
    </row>
    <row r="157" spans="1:6" x14ac:dyDescent="0.2">
      <c r="A157" s="25" t="s">
        <v>322</v>
      </c>
      <c r="B157" s="64" t="s">
        <v>140</v>
      </c>
      <c r="C157" s="27" t="s">
        <v>328</v>
      </c>
      <c r="D157" s="28">
        <v>143800</v>
      </c>
      <c r="E157" s="65">
        <v>98375.29</v>
      </c>
      <c r="F157" s="66">
        <f t="shared" si="4"/>
        <v>45424.710000000006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329</v>
      </c>
      <c r="B159" s="72" t="s">
        <v>330</v>
      </c>
      <c r="C159" s="73" t="s">
        <v>141</v>
      </c>
      <c r="D159" s="74">
        <v>-142400</v>
      </c>
      <c r="E159" s="74">
        <v>-10797.31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0" sqref="G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0" customWidth="1"/>
    <col min="4" max="4" width="16" customWidth="1"/>
    <col min="5" max="5" width="14.140625" customWidth="1"/>
    <col min="6" max="6" width="13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95" t="s">
        <v>333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335</v>
      </c>
      <c r="B12" s="78" t="s">
        <v>336</v>
      </c>
      <c r="C12" s="79" t="s">
        <v>141</v>
      </c>
      <c r="D12" s="80">
        <v>142400</v>
      </c>
      <c r="E12" s="80">
        <v>10797.31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142400</v>
      </c>
      <c r="E18" s="80">
        <v>10797.31</v>
      </c>
      <c r="F18" s="81">
        <v>131602.69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142400</v>
      </c>
      <c r="E19" s="80">
        <v>10797.31</v>
      </c>
      <c r="F19" s="81">
        <v>131602.69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-8839600</v>
      </c>
      <c r="E20" s="80">
        <v>-6226744.3300000001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-8839600</v>
      </c>
      <c r="E21" s="28">
        <v>-6226744.3300000001</v>
      </c>
      <c r="F21" s="66" t="s">
        <v>331</v>
      </c>
    </row>
    <row r="22" spans="1:6" x14ac:dyDescent="0.2">
      <c r="A22" s="77" t="s">
        <v>352</v>
      </c>
      <c r="B22" s="78" t="s">
        <v>353</v>
      </c>
      <c r="C22" s="79" t="s">
        <v>354</v>
      </c>
      <c r="D22" s="80">
        <v>8982000</v>
      </c>
      <c r="E22" s="80">
        <v>6237541.6399999997</v>
      </c>
      <c r="F22" s="81" t="s">
        <v>331</v>
      </c>
    </row>
    <row r="23" spans="1:6" ht="22.5" x14ac:dyDescent="0.2">
      <c r="A23" s="25" t="s">
        <v>355</v>
      </c>
      <c r="B23" s="26" t="s">
        <v>353</v>
      </c>
      <c r="C23" s="89" t="s">
        <v>356</v>
      </c>
      <c r="D23" s="28">
        <v>8982000</v>
      </c>
      <c r="E23" s="28">
        <v>6237541.6399999997</v>
      </c>
      <c r="F23" s="66" t="s">
        <v>331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43.5" customHeight="1" x14ac:dyDescent="0.2"/>
    <row r="34" spans="1:6" ht="30.75" customHeight="1" x14ac:dyDescent="0.2"/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19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rep:2.55.0.289</dc:description>
  <cp:lastModifiedBy>Server1</cp:lastModifiedBy>
  <cp:lastPrinted>2023-10-02T10:27:43Z</cp:lastPrinted>
  <dcterms:created xsi:type="dcterms:W3CDTF">2023-10-02T09:54:18Z</dcterms:created>
  <dcterms:modified xsi:type="dcterms:W3CDTF">2023-10-09T05:41:06Z</dcterms:modified>
</cp:coreProperties>
</file>